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35" windowHeight="9045" tabRatio="598" activeTab="1"/>
  </bookViews>
  <sheets>
    <sheet name="USD" sheetId="1" r:id="rId1"/>
    <sheet name="BRB" sheetId="2" r:id="rId2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1">'BRB'!$A$1:$G$283</definedName>
    <definedName name="_xlnm.Print_Area" localSheetId="0">'USD'!$A$1:$F$252</definedName>
  </definedNames>
  <calcPr fullCalcOnLoad="1"/>
</workbook>
</file>

<file path=xl/sharedStrings.xml><?xml version="1.0" encoding="utf-8"?>
<sst xmlns="http://schemas.openxmlformats.org/spreadsheetml/2006/main" count="596" uniqueCount="178">
  <si>
    <t>Скидка*</t>
  </si>
  <si>
    <t>*В период действия сезонных скидок к определенной в п.1 стоимости единицы измерения при размещении рекламной информации, анонсирующей культурные, музыкальные, спортивные мероприятия, данная сезонная скидка не предоставляется.</t>
  </si>
  <si>
    <t>Время</t>
  </si>
  <si>
    <t xml:space="preserve">Понедельник </t>
  </si>
  <si>
    <t>"Контуры"</t>
  </si>
  <si>
    <t>"Наши новости"</t>
  </si>
  <si>
    <t>"Жди меня"</t>
  </si>
  <si>
    <t>"Время"</t>
  </si>
  <si>
    <t xml:space="preserve">Вторник </t>
  </si>
  <si>
    <t>Четверг</t>
  </si>
  <si>
    <t>Пятница</t>
  </si>
  <si>
    <t>"Поле чудес"</t>
  </si>
  <si>
    <t>"Субботнее утро"</t>
  </si>
  <si>
    <t>"Здоровье"</t>
  </si>
  <si>
    <t>"Смак"</t>
  </si>
  <si>
    <t>"Воскресное утро"</t>
  </si>
  <si>
    <t>Воскресная проповедь</t>
  </si>
  <si>
    <t>"Непутевые заметки"</t>
  </si>
  <si>
    <t xml:space="preserve">"Пока все дома" </t>
  </si>
  <si>
    <t>"Фазенда"</t>
  </si>
  <si>
    <t>"Умницы и умники"</t>
  </si>
  <si>
    <t>"Контрольная закупка"</t>
  </si>
  <si>
    <t>"Новости спорта"</t>
  </si>
  <si>
    <t xml:space="preserve">"Наше утро" </t>
  </si>
  <si>
    <t>"Пусть говорят"</t>
  </si>
  <si>
    <t>Скидка</t>
  </si>
  <si>
    <t>январь</t>
  </si>
  <si>
    <t>апрель</t>
  </si>
  <si>
    <t>май</t>
  </si>
  <si>
    <t>июль</t>
  </si>
  <si>
    <t>август</t>
  </si>
  <si>
    <t>октябрь</t>
  </si>
  <si>
    <t>ноябрь</t>
  </si>
  <si>
    <t>декабрь</t>
  </si>
  <si>
    <t>"Модный приговор"</t>
  </si>
  <si>
    <t>СКИДКИ ЗА СУММУ ЗАКАЗА В ГОД:</t>
  </si>
  <si>
    <t>СКИДКИ ЗА СУММУ ЗАКАЗА В МЕСЯЦ:</t>
  </si>
  <si>
    <t xml:space="preserve">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</si>
  <si>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- информацию о партнерах по организации мероприятий (спонсорах, лицах, оказывающих информационную поддержку, и т.д.),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</si>
  <si>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Бюджет Net* (тыс. руб. с НДС)</t>
  </si>
  <si>
    <t>Повышающий коэффициент</t>
  </si>
  <si>
    <t>-</t>
  </si>
  <si>
    <t>Месяц</t>
  </si>
  <si>
    <t>При покупке второй и предпоследней позиции внутри рекламного блока</t>
  </si>
  <si>
    <t>При покупке третьей позиции внутри рекламного блока</t>
  </si>
  <si>
    <t>При заказе размещения в определенном блоке программы (фильма)</t>
  </si>
  <si>
    <t>При покупке низкоприоритетного размещения</t>
  </si>
  <si>
    <t>При размещении рекламных материалов в период проведения профилактических работ на передающей станции в г.п. Колодищи, обеспечивающей эфирное вещание телеканала на г. Минск и Минскую область</t>
  </si>
  <si>
    <t>При покупке первой и последней позиции внутри рекламного блока</t>
  </si>
  <si>
    <t>Программа*/**</t>
  </si>
  <si>
    <t>* При наличии программы, которая не определена тарифами, стоимость размещения рекламной информации определяется по стоимости программы, которая предусмотрена тарифом в аналогичное время.</t>
  </si>
  <si>
    <t xml:space="preserve">** Если программа, которая определена тарифами, выходит в эфир в другой день в аналогичное время, стоимость размещения рекламной информации в данной программе не изменяется.           </t>
  </si>
  <si>
    <t>*** При наличии перед программой рекламного блока, стоимость которого не установлена  в данных тарифах, стоимость размещения рекламной информации определяетcя в размере 80% от стоимости  рекламного блока внутри соответствующей программы.</t>
  </si>
  <si>
    <t>1,3*</t>
  </si>
  <si>
    <t>* Повышающий коэффициент за позиционирование (первая и последняя позиции) для роликов, хронометраж которых составляет менее 30 секунд, рассчитывается исходя из стоимости размещения  30-секундного ролика.</t>
  </si>
  <si>
    <t>При наличии в рекламных материалах рекламодателя иных торговых марок, не имеющих прямого отношения к рекламируемому товару, услуге</t>
  </si>
  <si>
    <t>2. К определенной в п.1 стоимости единицы измерения государственным предприятиям, организациям, учреждениям, а также иным заказчикам независимо от формы собственности, не рекламирующим иностранные торговые марки, предоставляется скидка в размере 80%. При размещении указанными заказчиками рекламной информации в виде анонсов о проведении культурных, развлекательных, музыкальных и спортивных мероприятий (за исключением выставок) предоставляется повышенная скидка в размере 90%.</t>
  </si>
  <si>
    <t>3. К определенной в п.1 стоимости единицы измерения  государственным предприятиям, организациям, учреждениям, а также иным заказчикам независимо от формы собственности, не рекламирующим иностранные торговые марки, предоставляются следующие скидки за сумму заказа:</t>
  </si>
  <si>
    <r>
      <t>4. К определенной в п.1 стоимости единицы измерения при размещении рекламы иностранных торговых марок, оплата за которую осуществляется в белорусских рублях,  применяются следующие скидки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 сумму заказа:</t>
    </r>
  </si>
  <si>
    <t>6. К определенной в п.1 стоимости единицы измерения применяются следующие повышающие коэффициенты и скидки:</t>
  </si>
  <si>
    <t>8. В целях применения действующих тарифов на услуги по размещению рекламы в части предоставления скидок на размещение рекламных материалов в виде анонсов необходимо учитывать совокупность следующих условий:</t>
  </si>
  <si>
    <t xml:space="preserve">а) Анонсами являются рекламные материалы, информирующие о проведении культурных, развлекательных, музыкальных и спортивных мероприятий (за исключением выставок), именуемых в дальнейшем «мероприятия». </t>
  </si>
  <si>
    <t>б) Рекламные материалы в виде анонсов могут содержать:</t>
  </si>
  <si>
    <t>в)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</si>
  <si>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t>г) Если организатором мероприятия выступает рекламное агентство, которое размещает по соответствующему договору рекламные материалы в виде анонсов указанного мероприятия, то дополнительная скидка для рекламных агентств в размере 15%, предусмотренная тарифами телеканала на услуги по размещению рекламных материалов в эфире телеканала, в данном случае не предоставляется.</t>
  </si>
  <si>
    <t>Телесериал/ художественный фильм</t>
  </si>
  <si>
    <t>20%**</t>
  </si>
  <si>
    <t>1,3***</t>
  </si>
  <si>
    <t>** Данная скидка не предоставляется при размещении рекламных видеоматериалов, анонсирующих культурные, массовые и спортивные мероприятия.</t>
  </si>
  <si>
    <t>*** Данный повышающий коэффициент не применяется при размещении рекламной информации в виде анонсов культурных, музыкальных, спортивных мероприятий.</t>
  </si>
  <si>
    <r>
      <t>2. К определенной в п.1 стоимости единицы измерения при размещении рекламы иностранных торговых марок, оплата за которую осуществляется в иностранной валюте,  применяются следующие скидки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 сумму заказа:</t>
    </r>
  </si>
  <si>
    <t>Бюджет Net* (USD)</t>
  </si>
  <si>
    <t>4. К определенной в п.1 стоимости единицы измерения применяются следующие повышающие коэффициенты и скидки:</t>
  </si>
  <si>
    <t>Выписка из прейскуранта тарифов на размещение рекламной  информации на телеканале ОНТ для резидентов Республики Беларусь</t>
  </si>
  <si>
    <t>Стоимость 1 минуты в долларах США</t>
  </si>
  <si>
    <t>Перед***</t>
  </si>
  <si>
    <t>Внутри</t>
  </si>
  <si>
    <t>Выписка из прейскуранта тарифов на размещение рекламной  информации на телеканале ОНТ для нерезидентов Республики Беларусь</t>
  </si>
  <si>
    <t>5. При размещении рекламной информации заказчикам, не являющимся рекламодателями в соответствии с законодательством РБ (рекламным агентствам), предоставляется  дополнительная скидка в размере 15%.</t>
  </si>
  <si>
    <t>1. Стоимость размещения рекламной информации:</t>
  </si>
  <si>
    <t>"Жить здорово!"</t>
  </si>
  <si>
    <t>Среда</t>
  </si>
  <si>
    <t>"Обратный отсчет"</t>
  </si>
  <si>
    <t>01:00 +</t>
  </si>
  <si>
    <t>"Ночные новости"</t>
  </si>
  <si>
    <t>При покупке фиксированного размещения</t>
  </si>
  <si>
    <t xml:space="preserve"> до 30 000</t>
  </si>
  <si>
    <t>7. При размещении рекламных видеоматериалов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коэффициента 1,3, если соблюдаются в совокупности следующие условия размещения:</t>
  </si>
  <si>
    <t>а)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рекламного ролика.</t>
  </si>
  <si>
    <t>б)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</si>
  <si>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</si>
  <si>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 xml:space="preserve">в) 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</t>
  </si>
  <si>
    <t>г)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</t>
  </si>
  <si>
    <t>д)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</t>
  </si>
  <si>
    <t>е)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</t>
  </si>
  <si>
    <t>9. При размещении рекламной информации заказчикам, не являющимся рекламодателями в соответствии с законодательством РБ (рекламным агентствам), предоставляется  дополнительная скидка в размере 15%.</t>
  </si>
  <si>
    <t>5. К  определенной в п.1 стоимости единицы измерения применяются следующие повышающие коэффициенты и скидки в зависимости от месяца, в котором осуществляется размещение рекламной информации:</t>
  </si>
  <si>
    <t>3. К  определенной в п.1 стоимости единицы измерения применяются следующие повышающие коэффициенты и скидки в зависимости от месяца, в котором осуществляется размещение рекламной информации:</t>
  </si>
  <si>
    <t>от 800 000</t>
  </si>
  <si>
    <t>"Давай поженимся"</t>
  </si>
  <si>
    <t>Документальный/ художественный фильм</t>
  </si>
  <si>
    <t>11:00-14:00</t>
  </si>
  <si>
    <t>от 55 000 до 100 000</t>
  </si>
  <si>
    <t>от 100 000 до 160 000</t>
  </si>
  <si>
    <t>от 160 000 до 230 000</t>
  </si>
  <si>
    <t>от 230 000 до 350 000</t>
  </si>
  <si>
    <t>от 350 000 до 500 000</t>
  </si>
  <si>
    <t>от 650 000 до 800 000</t>
  </si>
  <si>
    <t>от 65 000 до 90 000</t>
  </si>
  <si>
    <t>от 90 000</t>
  </si>
  <si>
    <t>от 30 000 до 55 000</t>
  </si>
  <si>
    <t>от 500 000 до 650 000</t>
  </si>
  <si>
    <t>от 45 000 до 65 000</t>
  </si>
  <si>
    <t>февраль</t>
  </si>
  <si>
    <t>Мультфильм</t>
  </si>
  <si>
    <t>Телесериал/ развлекательная программа</t>
  </si>
  <si>
    <t>"Жди меня". Беларусь</t>
  </si>
  <si>
    <t>"Ералаш"/мультфильм</t>
  </si>
  <si>
    <t>Суббота****</t>
  </si>
  <si>
    <t>Воскресенье****</t>
  </si>
  <si>
    <t>**** Данные тарифы применяются в том числе к программам праздничного и/или выходного дня в случае их соответствия субботней или воскресной сетке вещания.</t>
  </si>
  <si>
    <r>
      <t xml:space="preserve">Стоимость 1 минуты в бел.руб. </t>
    </r>
    <r>
      <rPr>
        <b/>
        <sz val="11"/>
        <color indexed="10"/>
        <rFont val="Times New Roman"/>
        <family val="1"/>
      </rPr>
      <t>без НДС</t>
    </r>
  </si>
  <si>
    <r>
      <t xml:space="preserve">Стоимость 1 минуты в бел.руб. </t>
    </r>
    <r>
      <rPr>
        <b/>
        <sz val="11"/>
        <color indexed="10"/>
        <rFont val="Times New Roman"/>
        <family val="1"/>
      </rPr>
      <t>с НДС</t>
    </r>
  </si>
  <si>
    <t>до 10 000</t>
  </si>
  <si>
    <t>от 10 000 до 20 000</t>
  </si>
  <si>
    <t>от 20 000 до 30 000</t>
  </si>
  <si>
    <t>от 30 000 до 45 000</t>
  </si>
  <si>
    <t>сентябрь</t>
  </si>
  <si>
    <t>от 200 000 до 400 000</t>
  </si>
  <si>
    <t>от 400 000 до 800 000</t>
  </si>
  <si>
    <t>*Бюджет net - совокупный бюджет рекламной кампании рекламодателя с учетом применения скидки за сумму заказа в год либо скидки за сумму заказа в месяц, а также с учетом применения повышающих коэффициентов и скидок, предусмотренных в п.п. 3-4, но без учета применения дополнительной скидки заказчику как рекламному агентству. Под рекламодателем в целях применения настоящего Прейскуранта тарифов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</t>
  </si>
  <si>
    <t xml:space="preserve">При размещении видеоматериалов, рекламирующих пиво и/или слабоалкогольные напитки </t>
  </si>
  <si>
    <t>Тематическая программа/телесериал</t>
  </si>
  <si>
    <t>Телесериал/тематическая программа</t>
  </si>
  <si>
    <t xml:space="preserve">Ток-шоу </t>
  </si>
  <si>
    <t>"Что? Где? Когда? в Беларуси"</t>
  </si>
  <si>
    <t xml:space="preserve">"Один против всех" </t>
  </si>
  <si>
    <t>Развлекательная программа/ худ. фильм</t>
  </si>
  <si>
    <t>Что? Где? Когда?</t>
  </si>
  <si>
    <t>11:25-14:00</t>
  </si>
  <si>
    <t>"Вечерний Ургант"</t>
  </si>
  <si>
    <t>от 50 000 до 100 000</t>
  </si>
  <si>
    <t>от 100 000 до 150 000</t>
  </si>
  <si>
    <t>от 150 000 000</t>
  </si>
  <si>
    <t xml:space="preserve">Вводится в действие с 01 января 2014 года </t>
  </si>
  <si>
    <t xml:space="preserve">Телесериал/тематическая программа </t>
  </si>
  <si>
    <t>Художественный фильм/тем. программа</t>
  </si>
  <si>
    <t>Вводится в действие с 01 января 2014 года</t>
  </si>
  <si>
    <t>Художественный фильм/развл. программа</t>
  </si>
  <si>
    <t>0:15:00 +</t>
  </si>
  <si>
    <t>Художественный фильм/ тем. программа</t>
  </si>
  <si>
    <t xml:space="preserve">"Идеальный ремонт" </t>
  </si>
  <si>
    <t>Тематическая/развлекательная программа</t>
  </si>
  <si>
    <t>Сериал/развлекательная программа</t>
  </si>
  <si>
    <t>Развлекательная  программа/худ.фильм</t>
  </si>
  <si>
    <t>Развлекательная программа/худ.фильм</t>
  </si>
  <si>
    <t>"Успеть до полуночи"</t>
  </si>
  <si>
    <t>Художественный фильм</t>
  </si>
  <si>
    <t xml:space="preserve">Тематическая/ развлекательная программа </t>
  </si>
  <si>
    <t>"Брэйн ринг"</t>
  </si>
  <si>
    <t>"Дыхание планеты"</t>
  </si>
  <si>
    <t xml:space="preserve"> до 342 000</t>
  </si>
  <si>
    <t>от 342 000 до 627 000</t>
  </si>
  <si>
    <t>от 627 000 до 1 140 000</t>
  </si>
  <si>
    <t>от 1 140 000 до 1 825 000</t>
  </si>
  <si>
    <t>от 1 825 000 до 2 620 000</t>
  </si>
  <si>
    <t>от 2 620 000 до 3 990 000</t>
  </si>
  <si>
    <t>от 3 990 000 до 5 700 000</t>
  </si>
  <si>
    <t>от 5 700 000 до 7 410 000</t>
  </si>
  <si>
    <t>от 7 410 000 до 9 120 000</t>
  </si>
  <si>
    <t>от 9 120 000</t>
  </si>
  <si>
    <t>до 114 000</t>
  </si>
  <si>
    <t>от 114 000 до 228 000</t>
  </si>
  <si>
    <t>от 228 000 до 342 000</t>
  </si>
  <si>
    <t>от 342 000 до 513 000</t>
  </si>
  <si>
    <t>от 513 000 до 741 000</t>
  </si>
  <si>
    <t>от 741 000 до 1 025 000</t>
  </si>
  <si>
    <t>от 1 025 000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</si>
</sst>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-* #,##0.00_-;\-* #,##0.00_-;_-* &quot;-&quot;??_-;_-@_-"/>
    <numFmt numFmtId="167" formatCode="#,##0.000"/>
    <numFmt numFmtId="168" formatCode="_-* #,##0.0_р_._-;\-* #,##0.0_р_._-;_-* &quot;-&quot;??_р_._-;_-@_-"/>
    <numFmt numFmtId="169" formatCode="_-* #,##0_р_._-;\-* #,##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9"/>
      <name val="Arial Cyr"/>
      <family val="2"/>
    </font>
    <font>
      <b/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Times New Roman"/>
      <family val="1"/>
    </font>
    <font>
      <b/>
      <sz val="11"/>
      <color indexed="10"/>
      <name val="Times New Roman"/>
      <family val="1"/>
    </font>
    <font>
      <sz val="10"/>
      <color indexed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29" fillId="0" borderId="0" xfId="58" applyFont="1" applyFill="1" applyAlignment="1">
      <alignment horizontal="center" vertical="center" wrapText="1"/>
      <protection/>
    </xf>
    <xf numFmtId="2" fontId="4" fillId="0" borderId="0" xfId="58" applyNumberFormat="1" applyFont="1" applyFill="1" applyAlignment="1">
      <alignment horizontal="center" vertical="center"/>
      <protection/>
    </xf>
    <xf numFmtId="0" fontId="7" fillId="0" borderId="0" xfId="57" applyFont="1" applyAlignment="1">
      <alignment horizontal="justify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58" applyFont="1" applyFill="1" applyAlignment="1">
      <alignment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33" fillId="0" borderId="0" xfId="58" applyFont="1" applyAlignment="1">
      <alignment vertical="center"/>
      <protection/>
    </xf>
    <xf numFmtId="0" fontId="33" fillId="0" borderId="0" xfId="58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Border="1" applyAlignment="1">
      <alignment horizontal="center" vertical="center"/>
      <protection/>
    </xf>
    <xf numFmtId="3" fontId="4" fillId="0" borderId="0" xfId="57" applyNumberFormat="1" applyFont="1" applyAlignment="1">
      <alignment vertical="center"/>
      <protection/>
    </xf>
    <xf numFmtId="0" fontId="4" fillId="0" borderId="0" xfId="57" applyFont="1" applyAlignment="1">
      <alignment horizontal="justify" vertical="center" wrapText="1"/>
      <protection/>
    </xf>
    <xf numFmtId="0" fontId="4" fillId="0" borderId="0" xfId="0" applyFont="1" applyAlignment="1">
      <alignment horizontal="justify" vertical="center" wrapText="1"/>
    </xf>
    <xf numFmtId="164" fontId="4" fillId="0" borderId="0" xfId="60" applyNumberFormat="1" applyFont="1" applyFill="1" applyBorder="1" applyAlignment="1">
      <alignment horizontal="justify" vertical="center" wrapText="1"/>
      <protection/>
    </xf>
    <xf numFmtId="0" fontId="30" fillId="0" borderId="0" xfId="58" applyFont="1" applyAlignment="1">
      <alignment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/>
      <protection/>
    </xf>
    <xf numFmtId="0" fontId="35" fillId="0" borderId="0" xfId="0" applyFont="1" applyAlignment="1">
      <alignment vertical="center"/>
    </xf>
    <xf numFmtId="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0" fillId="0" borderId="0" xfId="58" applyFont="1" applyFill="1" applyBorder="1" applyAlignment="1">
      <alignment vertical="center"/>
      <protection/>
    </xf>
    <xf numFmtId="0" fontId="33" fillId="0" borderId="0" xfId="58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164" fontId="7" fillId="0" borderId="0" xfId="60" applyNumberFormat="1" applyFont="1" applyFill="1" applyBorder="1" applyAlignment="1">
      <alignment horizontal="justify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6" fillId="0" borderId="17" xfId="59" applyNumberFormat="1" applyFont="1" applyFill="1" applyBorder="1" applyAlignment="1">
      <alignment horizontal="center" vertical="center"/>
      <protection/>
    </xf>
    <xf numFmtId="20" fontId="38" fillId="0" borderId="19" xfId="56" applyNumberFormat="1" applyFont="1" applyFill="1" applyBorder="1" applyAlignment="1">
      <alignment horizontal="center" vertical="center"/>
      <protection/>
    </xf>
    <xf numFmtId="0" fontId="38" fillId="0" borderId="20" xfId="56" applyFont="1" applyFill="1" applyBorder="1" applyAlignment="1">
      <alignment horizontal="left" vertical="center" wrapText="1"/>
      <protection/>
    </xf>
    <xf numFmtId="20" fontId="38" fillId="0" borderId="21" xfId="56" applyNumberFormat="1" applyFont="1" applyFill="1" applyBorder="1" applyAlignment="1">
      <alignment horizontal="center" vertical="center"/>
      <protection/>
    </xf>
    <xf numFmtId="0" fontId="38" fillId="0" borderId="22" xfId="56" applyFont="1" applyFill="1" applyBorder="1" applyAlignment="1">
      <alignment horizontal="left" vertical="center" wrapText="1"/>
      <protection/>
    </xf>
    <xf numFmtId="0" fontId="4" fillId="0" borderId="22" xfId="56" applyFont="1" applyFill="1" applyBorder="1" applyAlignment="1">
      <alignment horizontal="left" vertical="center" wrapText="1"/>
      <protection/>
    </xf>
    <xf numFmtId="20" fontId="4" fillId="0" borderId="21" xfId="56" applyNumberFormat="1" applyFont="1" applyFill="1" applyBorder="1" applyAlignment="1">
      <alignment horizontal="center" vertical="center"/>
      <protection/>
    </xf>
    <xf numFmtId="20" fontId="4" fillId="0" borderId="21" xfId="56" applyNumberFormat="1" applyFont="1" applyFill="1" applyBorder="1" applyAlignment="1">
      <alignment horizontal="center" vertical="center" wrapText="1"/>
      <protection/>
    </xf>
    <xf numFmtId="20" fontId="4" fillId="0" borderId="23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>
      <alignment horizontal="left" vertical="center" wrapText="1"/>
      <protection/>
    </xf>
    <xf numFmtId="0" fontId="39" fillId="0" borderId="0" xfId="58" applyFont="1" applyAlignment="1">
      <alignment vertical="center"/>
      <protection/>
    </xf>
    <xf numFmtId="0" fontId="3" fillId="0" borderId="0" xfId="0" applyFont="1" applyAlignment="1">
      <alignment vertical="center"/>
    </xf>
    <xf numFmtId="3" fontId="8" fillId="0" borderId="0" xfId="56" applyNumberFormat="1" applyFont="1" applyFill="1" applyBorder="1" applyAlignment="1">
      <alignment horizontal="center" vertical="center"/>
      <protection/>
    </xf>
    <xf numFmtId="3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25" xfId="56" applyFont="1" applyFill="1" applyBorder="1" applyAlignment="1">
      <alignment horizontal="left" vertical="center" wrapText="1"/>
      <protection/>
    </xf>
    <xf numFmtId="0" fontId="3" fillId="0" borderId="26" xfId="57" applyFont="1" applyBorder="1" applyAlignment="1">
      <alignment horizontal="center" vertical="center"/>
      <protection/>
    </xf>
    <xf numFmtId="9" fontId="3" fillId="0" borderId="27" xfId="57" applyNumberFormat="1" applyFont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29" xfId="57" applyFont="1" applyBorder="1" applyAlignment="1">
      <alignment horizontal="center" vertical="center"/>
      <protection/>
    </xf>
    <xf numFmtId="9" fontId="3" fillId="0" borderId="13" xfId="57" applyNumberFormat="1" applyFont="1" applyBorder="1" applyAlignment="1">
      <alignment horizontal="center" vertical="center"/>
      <protection/>
    </xf>
    <xf numFmtId="0" fontId="3" fillId="0" borderId="30" xfId="57" applyFont="1" applyBorder="1" applyAlignment="1">
      <alignment horizontal="center" vertical="center"/>
      <protection/>
    </xf>
    <xf numFmtId="9" fontId="3" fillId="0" borderId="14" xfId="57" applyNumberFormat="1" applyFont="1" applyBorder="1" applyAlignment="1">
      <alignment horizontal="center" vertical="center"/>
      <protection/>
    </xf>
    <xf numFmtId="0" fontId="3" fillId="0" borderId="29" xfId="57" applyFont="1" applyFill="1" applyBorder="1" applyAlignment="1">
      <alignment horizontal="center" vertical="center"/>
      <protection/>
    </xf>
    <xf numFmtId="9" fontId="3" fillId="0" borderId="13" xfId="57" applyNumberFormat="1" applyFont="1" applyFill="1" applyBorder="1" applyAlignment="1">
      <alignment horizontal="center" vertical="center"/>
      <protection/>
    </xf>
    <xf numFmtId="0" fontId="3" fillId="0" borderId="30" xfId="57" applyFont="1" applyFill="1" applyBorder="1" applyAlignment="1">
      <alignment horizontal="center" vertical="center"/>
      <protection/>
    </xf>
    <xf numFmtId="9" fontId="3" fillId="0" borderId="14" xfId="57" applyNumberFormat="1" applyFont="1" applyFill="1" applyBorder="1" applyAlignment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10" xfId="59" applyFont="1" applyFill="1" applyBorder="1" applyAlignment="1">
      <alignment horizontal="center" vertical="center"/>
      <protection/>
    </xf>
    <xf numFmtId="20" fontId="4" fillId="24" borderId="21" xfId="56" applyNumberFormat="1" applyFont="1" applyFill="1" applyBorder="1" applyAlignment="1">
      <alignment horizontal="center" vertical="center"/>
      <protection/>
    </xf>
    <xf numFmtId="3" fontId="4" fillId="0" borderId="18" xfId="0" applyNumberFormat="1" applyFont="1" applyBorder="1" applyAlignment="1">
      <alignment horizontal="center" vertical="center"/>
    </xf>
    <xf numFmtId="0" fontId="3" fillId="0" borderId="15" xfId="57" applyFont="1" applyBorder="1" applyAlignment="1">
      <alignment horizontal="center" vertical="center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2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3" fontId="6" fillId="0" borderId="0" xfId="0" applyNumberFormat="1" applyFont="1" applyAlignment="1">
      <alignment horizontal="center" vertical="center"/>
    </xf>
    <xf numFmtId="3" fontId="31" fillId="0" borderId="0" xfId="58" applyNumberFormat="1" applyFont="1" applyFill="1" applyAlignment="1">
      <alignment horizontal="center" vertical="center"/>
      <protection/>
    </xf>
    <xf numFmtId="3" fontId="41" fillId="0" borderId="0" xfId="58" applyNumberFormat="1" applyFont="1" applyAlignment="1">
      <alignment horizontal="center" vertical="center"/>
      <protection/>
    </xf>
    <xf numFmtId="3" fontId="41" fillId="0" borderId="0" xfId="58" applyNumberFormat="1" applyFont="1" applyFill="1" applyAlignment="1">
      <alignment horizontal="center" vertical="center"/>
      <protection/>
    </xf>
    <xf numFmtId="3" fontId="8" fillId="0" borderId="0" xfId="57" applyNumberFormat="1" applyFont="1" applyAlignment="1">
      <alignment horizontal="center" vertical="center"/>
      <protection/>
    </xf>
    <xf numFmtId="3" fontId="6" fillId="0" borderId="0" xfId="57" applyNumberFormat="1" applyFont="1" applyAlignment="1">
      <alignment horizontal="center" vertical="center"/>
      <protection/>
    </xf>
    <xf numFmtId="3" fontId="31" fillId="0" borderId="0" xfId="58" applyNumberFormat="1" applyFont="1" applyAlignment="1">
      <alignment horizontal="center" vertical="center"/>
      <protection/>
    </xf>
    <xf numFmtId="3" fontId="42" fillId="0" borderId="0" xfId="58" applyNumberFormat="1" applyFont="1" applyAlignment="1">
      <alignment horizontal="center" vertical="center"/>
      <protection/>
    </xf>
    <xf numFmtId="3" fontId="28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4" fillId="0" borderId="0" xfId="58" applyNumberFormat="1" applyFont="1" applyFill="1" applyAlignment="1">
      <alignment horizontal="center" vertical="center"/>
      <protection/>
    </xf>
    <xf numFmtId="3" fontId="7" fillId="0" borderId="0" xfId="58" applyNumberFormat="1" applyFont="1" applyFill="1" applyAlignment="1">
      <alignment horizontal="right" vertical="center"/>
      <protection/>
    </xf>
    <xf numFmtId="3" fontId="29" fillId="0" borderId="0" xfId="58" applyNumberFormat="1" applyFont="1" applyFill="1" applyAlignment="1">
      <alignment horizontal="center" vertical="center" wrapText="1"/>
      <protection/>
    </xf>
    <xf numFmtId="3" fontId="8" fillId="0" borderId="31" xfId="56" applyNumberFormat="1" applyFont="1" applyFill="1" applyBorder="1" applyAlignment="1">
      <alignment horizontal="center" vertical="center"/>
      <protection/>
    </xf>
    <xf numFmtId="3" fontId="8" fillId="0" borderId="32" xfId="56" applyNumberFormat="1" applyFont="1" applyFill="1" applyBorder="1" applyAlignment="1">
      <alignment horizontal="center" vertical="center"/>
      <protection/>
    </xf>
    <xf numFmtId="3" fontId="4" fillId="0" borderId="17" xfId="0" applyNumberFormat="1" applyFont="1" applyBorder="1" applyAlignment="1">
      <alignment horizontal="center" vertical="center"/>
    </xf>
    <xf numFmtId="3" fontId="6" fillId="24" borderId="0" xfId="56" applyNumberFormat="1" applyFont="1" applyFill="1" applyBorder="1" applyAlignment="1">
      <alignment horizontal="center" vertical="center"/>
      <protection/>
    </xf>
    <xf numFmtId="3" fontId="4" fillId="0" borderId="0" xfId="57" applyNumberFormat="1" applyFont="1" applyBorder="1" applyAlignment="1">
      <alignment horizontal="center" vertical="center"/>
      <protection/>
    </xf>
    <xf numFmtId="3" fontId="8" fillId="0" borderId="16" xfId="57" applyNumberFormat="1" applyFont="1" applyBorder="1" applyAlignment="1">
      <alignment horizontal="center" vertical="center"/>
      <protection/>
    </xf>
    <xf numFmtId="3" fontId="3" fillId="0" borderId="0" xfId="57" applyNumberFormat="1" applyFont="1" applyBorder="1" applyAlignment="1">
      <alignment horizontal="center" vertical="center"/>
      <protection/>
    </xf>
    <xf numFmtId="3" fontId="4" fillId="0" borderId="0" xfId="57" applyNumberFormat="1" applyFont="1" applyAlignment="1">
      <alignment horizontal="justify" vertical="center" wrapText="1"/>
      <protection/>
    </xf>
    <xf numFmtId="3" fontId="7" fillId="0" borderId="0" xfId="57" applyNumberFormat="1" applyFont="1" applyAlignment="1">
      <alignment horizontal="justify" vertical="center" wrapText="1"/>
      <protection/>
    </xf>
    <xf numFmtId="3" fontId="36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6" xfId="57" applyFont="1" applyBorder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3" fontId="6" fillId="0" borderId="0" xfId="56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/>
      <protection/>
    </xf>
    <xf numFmtId="3" fontId="43" fillId="0" borderId="0" xfId="57" applyNumberFormat="1" applyFont="1" applyAlignment="1">
      <alignment horizontal="center" vertical="center"/>
      <protection/>
    </xf>
    <xf numFmtId="0" fontId="4" fillId="25" borderId="33" xfId="0" applyFont="1" applyFill="1" applyBorder="1" applyAlignment="1">
      <alignment horizontal="left" vertical="center" wrapText="1"/>
    </xf>
    <xf numFmtId="0" fontId="4" fillId="25" borderId="22" xfId="56" applyFont="1" applyFill="1" applyBorder="1" applyAlignment="1">
      <alignment horizontal="left" vertical="center" wrapText="1"/>
      <protection/>
    </xf>
    <xf numFmtId="20" fontId="4" fillId="25" borderId="21" xfId="56" applyNumberFormat="1" applyFont="1" applyFill="1" applyBorder="1" applyAlignment="1">
      <alignment horizontal="center" vertical="center"/>
      <protection/>
    </xf>
    <xf numFmtId="0" fontId="4" fillId="25" borderId="34" xfId="0" applyFont="1" applyFill="1" applyBorder="1" applyAlignment="1">
      <alignment horizontal="left" vertical="center" wrapText="1"/>
    </xf>
    <xf numFmtId="0" fontId="0" fillId="0" borderId="0" xfId="59" applyFont="1" applyBorder="1" applyAlignment="1">
      <alignment vertical="center"/>
      <protection/>
    </xf>
    <xf numFmtId="0" fontId="45" fillId="0" borderId="0" xfId="59" applyFont="1" applyBorder="1" applyAlignment="1">
      <alignment vertical="center"/>
      <protection/>
    </xf>
    <xf numFmtId="0" fontId="0" fillId="0" borderId="0" xfId="59" applyFont="1" applyBorder="1" applyAlignment="1">
      <alignment vertical="center"/>
      <protection/>
    </xf>
    <xf numFmtId="3" fontId="30" fillId="0" borderId="0" xfId="58" applyNumberFormat="1" applyFont="1" applyFill="1" applyAlignment="1">
      <alignment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0" fillId="0" borderId="0" xfId="58" applyNumberFormat="1" applyFont="1" applyFill="1" applyBorder="1" applyAlignment="1">
      <alignment vertical="center"/>
      <protection/>
    </xf>
    <xf numFmtId="3" fontId="40" fillId="24" borderId="0" xfId="56" applyNumberFormat="1" applyFont="1" applyFill="1" applyBorder="1" applyAlignment="1">
      <alignment horizontal="center" vertical="center"/>
      <protection/>
    </xf>
    <xf numFmtId="3" fontId="4" fillId="0" borderId="0" xfId="57" applyNumberFormat="1" applyFont="1" applyFill="1" applyBorder="1" applyAlignment="1">
      <alignment horizontal="center"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60" applyNumberFormat="1" applyFont="1" applyFill="1" applyBorder="1" applyAlignment="1">
      <alignment horizontal="justify" vertical="center" wrapText="1"/>
      <protection/>
    </xf>
    <xf numFmtId="2" fontId="6" fillId="0" borderId="15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9" fontId="6" fillId="0" borderId="15" xfId="64" applyFont="1" applyBorder="1" applyAlignment="1">
      <alignment horizontal="center" vertical="center"/>
    </xf>
    <xf numFmtId="9" fontId="5" fillId="0" borderId="13" xfId="64" applyFont="1" applyBorder="1" applyAlignment="1">
      <alignment horizontal="center" vertical="center"/>
    </xf>
    <xf numFmtId="9" fontId="6" fillId="0" borderId="13" xfId="64" applyFont="1" applyBorder="1" applyAlignment="1">
      <alignment horizontal="center" vertical="center"/>
    </xf>
    <xf numFmtId="9" fontId="5" fillId="0" borderId="14" xfId="64" applyFont="1" applyBorder="1" applyAlignment="1">
      <alignment horizontal="center" vertical="center"/>
    </xf>
    <xf numFmtId="9" fontId="3" fillId="0" borderId="13" xfId="64" applyFont="1" applyBorder="1" applyAlignment="1">
      <alignment horizontal="center" vertical="center"/>
    </xf>
    <xf numFmtId="9" fontId="3" fillId="0" borderId="14" xfId="64" applyFont="1" applyBorder="1" applyAlignment="1">
      <alignment horizontal="center" vertical="center"/>
    </xf>
    <xf numFmtId="9" fontId="3" fillId="0" borderId="27" xfId="64" applyFont="1" applyBorder="1" applyAlignment="1">
      <alignment horizontal="center" vertical="center"/>
    </xf>
    <xf numFmtId="9" fontId="3" fillId="0" borderId="35" xfId="64" applyFont="1" applyBorder="1" applyAlignment="1">
      <alignment horizontal="center" vertical="center"/>
    </xf>
    <xf numFmtId="9" fontId="3" fillId="0" borderId="36" xfId="64" applyFont="1" applyBorder="1" applyAlignment="1">
      <alignment horizontal="center" vertical="center"/>
    </xf>
    <xf numFmtId="9" fontId="3" fillId="0" borderId="37" xfId="64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9" fontId="6" fillId="0" borderId="35" xfId="64" applyFont="1" applyBorder="1" applyAlignment="1">
      <alignment horizontal="center" vertical="center"/>
    </xf>
    <xf numFmtId="9" fontId="6" fillId="0" borderId="36" xfId="64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0" borderId="39" xfId="64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3" fontId="6" fillId="8" borderId="19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8" borderId="40" xfId="0" applyNumberFormat="1" applyFont="1" applyFill="1" applyBorder="1" applyAlignment="1">
      <alignment horizontal="center" vertical="center"/>
    </xf>
    <xf numFmtId="3" fontId="6" fillId="8" borderId="21" xfId="56" applyNumberFormat="1" applyFont="1" applyFill="1" applyBorder="1" applyAlignment="1">
      <alignment horizontal="center" vertical="center"/>
      <protection/>
    </xf>
    <xf numFmtId="3" fontId="6" fillId="0" borderId="40" xfId="56" applyNumberFormat="1" applyFont="1" applyFill="1" applyBorder="1" applyAlignment="1">
      <alignment horizontal="center" vertical="center"/>
      <protection/>
    </xf>
    <xf numFmtId="3" fontId="6" fillId="0" borderId="21" xfId="0" applyNumberFormat="1" applyFont="1" applyFill="1" applyBorder="1" applyAlignment="1">
      <alignment horizontal="center" vertical="center"/>
    </xf>
    <xf numFmtId="3" fontId="6" fillId="8" borderId="42" xfId="56" applyNumberFormat="1" applyFont="1" applyFill="1" applyBorder="1" applyAlignment="1">
      <alignment horizontal="center" vertical="center"/>
      <protection/>
    </xf>
    <xf numFmtId="3" fontId="6" fillId="0" borderId="43" xfId="56" applyNumberFormat="1" applyFont="1" applyFill="1" applyBorder="1" applyAlignment="1">
      <alignment horizontal="center" vertical="center"/>
      <protection/>
    </xf>
    <xf numFmtId="3" fontId="6" fillId="8" borderId="40" xfId="56" applyNumberFormat="1" applyFont="1" applyFill="1" applyBorder="1" applyAlignment="1">
      <alignment horizontal="center" vertical="center"/>
      <protection/>
    </xf>
    <xf numFmtId="3" fontId="6" fillId="0" borderId="21" xfId="56" applyNumberFormat="1" applyFont="1" applyFill="1" applyBorder="1" applyAlignment="1">
      <alignment horizontal="center" vertical="center"/>
      <protection/>
    </xf>
    <xf numFmtId="3" fontId="4" fillId="8" borderId="21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3" fontId="3" fillId="0" borderId="0" xfId="57" applyNumberFormat="1" applyFont="1" applyFill="1" applyBorder="1" applyAlignment="1">
      <alignment vertical="center"/>
      <protection/>
    </xf>
    <xf numFmtId="20" fontId="4" fillId="25" borderId="21" xfId="56" applyNumberFormat="1" applyFont="1" applyFill="1" applyBorder="1" applyAlignment="1">
      <alignment horizontal="center" vertical="center" wrapText="1"/>
      <protection/>
    </xf>
    <xf numFmtId="0" fontId="4" fillId="0" borderId="40" xfId="56" applyFont="1" applyFill="1" applyBorder="1" applyAlignment="1">
      <alignment horizontal="left" vertical="center" wrapText="1"/>
      <protection/>
    </xf>
    <xf numFmtId="20" fontId="4" fillId="25" borderId="42" xfId="56" applyNumberFormat="1" applyFont="1" applyFill="1" applyBorder="1" applyAlignment="1">
      <alignment horizontal="center" vertical="center"/>
      <protection/>
    </xf>
    <xf numFmtId="3" fontId="6" fillId="25" borderId="21" xfId="0" applyNumberFormat="1" applyFont="1" applyFill="1" applyBorder="1" applyAlignment="1">
      <alignment horizontal="center" vertical="center"/>
    </xf>
    <xf numFmtId="1" fontId="40" fillId="8" borderId="21" xfId="56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59" applyFont="1" applyFill="1" applyBorder="1" applyAlignment="1">
      <alignment vertical="center"/>
      <protection/>
    </xf>
    <xf numFmtId="20" fontId="4" fillId="0" borderId="42" xfId="56" applyNumberFormat="1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Font="1" applyFill="1" applyAlignment="1">
      <alignment horizontal="justify" vertical="center" wrapText="1"/>
      <protection/>
    </xf>
    <xf numFmtId="0" fontId="7" fillId="0" borderId="0" xfId="57" applyFont="1" applyFill="1" applyAlignment="1">
      <alignment horizontal="justify" vertical="center" wrapText="1"/>
      <protection/>
    </xf>
    <xf numFmtId="0" fontId="7" fillId="0" borderId="0" xfId="58" applyFont="1" applyFill="1" applyAlignment="1">
      <alignment vertical="center"/>
      <protection/>
    </xf>
    <xf numFmtId="3" fontId="6" fillId="0" borderId="43" xfId="0" applyNumberFormat="1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20" fontId="4" fillId="0" borderId="46" xfId="56" applyNumberFormat="1" applyFont="1" applyFill="1" applyBorder="1" applyAlignment="1">
      <alignment horizontal="center" vertical="center"/>
      <protection/>
    </xf>
    <xf numFmtId="0" fontId="4" fillId="0" borderId="47" xfId="56" applyFont="1" applyFill="1" applyBorder="1" applyAlignment="1">
      <alignment horizontal="left" vertical="center" wrapText="1"/>
      <protection/>
    </xf>
    <xf numFmtId="3" fontId="6" fillId="8" borderId="46" xfId="56" applyNumberFormat="1" applyFont="1" applyFill="1" applyBorder="1" applyAlignment="1">
      <alignment horizontal="center" vertical="center"/>
      <protection/>
    </xf>
    <xf numFmtId="3" fontId="6" fillId="0" borderId="48" xfId="56" applyNumberFormat="1" applyFont="1" applyFill="1" applyBorder="1" applyAlignment="1">
      <alignment horizontal="center" vertical="center"/>
      <protection/>
    </xf>
    <xf numFmtId="3" fontId="6" fillId="8" borderId="23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0" fontId="47" fillId="0" borderId="17" xfId="59" applyFont="1" applyFill="1" applyBorder="1" applyAlignment="1">
      <alignment horizontal="center" vertical="center"/>
      <protection/>
    </xf>
    <xf numFmtId="0" fontId="47" fillId="0" borderId="18" xfId="59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left" vertical="center" wrapText="1"/>
      <protection/>
    </xf>
    <xf numFmtId="3" fontId="6" fillId="8" borderId="23" xfId="56" applyNumberFormat="1" applyFont="1" applyFill="1" applyBorder="1" applyAlignment="1">
      <alignment horizontal="center" vertical="center"/>
      <protection/>
    </xf>
    <xf numFmtId="3" fontId="6" fillId="0" borderId="49" xfId="56" applyNumberFormat="1" applyFont="1" applyFill="1" applyBorder="1" applyAlignment="1">
      <alignment horizontal="center" vertical="center"/>
      <protection/>
    </xf>
    <xf numFmtId="20" fontId="4" fillId="25" borderId="46" xfId="56" applyNumberFormat="1" applyFont="1" applyFill="1" applyBorder="1" applyAlignment="1">
      <alignment horizontal="center" vertical="center"/>
      <protection/>
    </xf>
    <xf numFmtId="3" fontId="6" fillId="0" borderId="48" xfId="0" applyNumberFormat="1" applyFont="1" applyFill="1" applyBorder="1" applyAlignment="1">
      <alignment horizontal="center" vertical="center"/>
    </xf>
    <xf numFmtId="20" fontId="38" fillId="0" borderId="23" xfId="56" applyNumberFormat="1" applyFont="1" applyFill="1" applyBorder="1" applyAlignment="1">
      <alignment horizontal="center" vertical="center"/>
      <protection/>
    </xf>
    <xf numFmtId="0" fontId="38" fillId="0" borderId="24" xfId="56" applyFont="1" applyFill="1" applyBorder="1" applyAlignment="1">
      <alignment horizontal="left" vertical="center" wrapText="1"/>
      <protection/>
    </xf>
    <xf numFmtId="164" fontId="7" fillId="0" borderId="0" xfId="60" applyNumberFormat="1" applyFont="1" applyFill="1" applyBorder="1" applyAlignment="1">
      <alignment horizontal="justify" vertical="center" wrapText="1"/>
      <protection/>
    </xf>
    <xf numFmtId="0" fontId="28" fillId="0" borderId="21" xfId="0" applyFont="1" applyBorder="1" applyAlignment="1">
      <alignment horizontal="justify" vertical="center" wrapText="1"/>
    </xf>
    <xf numFmtId="0" fontId="28" fillId="0" borderId="22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164" fontId="4" fillId="0" borderId="0" xfId="60" applyNumberFormat="1" applyFont="1" applyFill="1" applyBorder="1" applyAlignment="1">
      <alignment horizontal="justify" vertical="center" wrapText="1"/>
      <protection/>
    </xf>
    <xf numFmtId="0" fontId="0" fillId="0" borderId="0" xfId="0" applyAlignment="1">
      <alignment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53" xfId="0" applyFont="1" applyBorder="1" applyAlignment="1">
      <alignment horizontal="justify" vertical="center" wrapText="1"/>
    </xf>
    <xf numFmtId="0" fontId="32" fillId="0" borderId="0" xfId="58" applyFont="1" applyFill="1" applyAlignment="1">
      <alignment horizontal="center" vertical="center" wrapText="1"/>
      <protection/>
    </xf>
    <xf numFmtId="164" fontId="8" fillId="0" borderId="10" xfId="56" applyNumberFormat="1" applyFont="1" applyBorder="1" applyAlignment="1">
      <alignment horizontal="center" vertical="center" wrapText="1"/>
      <protection/>
    </xf>
    <xf numFmtId="164" fontId="8" fillId="0" borderId="18" xfId="56" applyNumberFormat="1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justify" vertical="center" wrapText="1"/>
      <protection/>
    </xf>
    <xf numFmtId="0" fontId="31" fillId="0" borderId="54" xfId="56" applyFont="1" applyFill="1" applyBorder="1" applyAlignment="1">
      <alignment horizontal="center" vertical="center"/>
      <protection/>
    </xf>
    <xf numFmtId="0" fontId="31" fillId="0" borderId="38" xfId="56" applyFont="1" applyFill="1" applyBorder="1" applyAlignment="1">
      <alignment horizontal="center" vertical="center"/>
      <protection/>
    </xf>
    <xf numFmtId="0" fontId="31" fillId="0" borderId="54" xfId="56" applyFont="1" applyFill="1" applyBorder="1" applyAlignment="1" quotePrefix="1">
      <alignment horizontal="center" vertical="center"/>
      <protection/>
    </xf>
    <xf numFmtId="0" fontId="31" fillId="0" borderId="38" xfId="56" applyFont="1" applyFill="1" applyBorder="1" applyAlignment="1" quotePrefix="1">
      <alignment horizontal="center" vertical="center"/>
      <protection/>
    </xf>
    <xf numFmtId="0" fontId="7" fillId="0" borderId="0" xfId="57" applyFont="1" applyAlignment="1">
      <alignment horizontal="justify" vertical="center" wrapText="1"/>
      <protection/>
    </xf>
    <xf numFmtId="0" fontId="5" fillId="0" borderId="0" xfId="57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4" fontId="4" fillId="0" borderId="55" xfId="60" applyNumberFormat="1" applyFont="1" applyFill="1" applyBorder="1" applyAlignment="1">
      <alignment horizontal="justify" vertical="center" wrapText="1"/>
      <protection/>
    </xf>
    <xf numFmtId="167" fontId="4" fillId="0" borderId="55" xfId="60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justify" vertical="center" wrapText="1"/>
    </xf>
    <xf numFmtId="167" fontId="4" fillId="0" borderId="0" xfId="0" applyNumberFormat="1" applyFont="1" applyAlignment="1">
      <alignment horizontal="justify" vertical="center" wrapText="1"/>
    </xf>
    <xf numFmtId="164" fontId="3" fillId="0" borderId="0" xfId="60" applyNumberFormat="1" applyFont="1" applyFill="1" applyBorder="1" applyAlignment="1">
      <alignment horizontal="justify" vertical="center" wrapText="1"/>
      <protection/>
    </xf>
    <xf numFmtId="167" fontId="3" fillId="0" borderId="0" xfId="60" applyNumberFormat="1" applyFont="1" applyFill="1" applyBorder="1" applyAlignment="1">
      <alignment horizontal="justify" vertical="center" wrapText="1"/>
      <protection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167" fontId="3" fillId="0" borderId="0" xfId="0" applyNumberFormat="1" applyFont="1" applyAlignment="1">
      <alignment horizontal="justify" vertical="center"/>
    </xf>
    <xf numFmtId="0" fontId="46" fillId="0" borderId="0" xfId="0" applyFont="1" applyAlignment="1">
      <alignment vertical="center" wrapText="1"/>
    </xf>
    <xf numFmtId="167" fontId="4" fillId="0" borderId="0" xfId="60" applyNumberFormat="1" applyFont="1" applyFill="1" applyBorder="1" applyAlignment="1">
      <alignment horizontal="justify" vertical="center" wrapText="1"/>
      <protection/>
    </xf>
    <xf numFmtId="3" fontId="8" fillId="0" borderId="10" xfId="56" applyNumberFormat="1" applyFont="1" applyBorder="1" applyAlignment="1">
      <alignment horizontal="center" vertical="center" wrapText="1"/>
      <protection/>
    </xf>
    <xf numFmtId="3" fontId="8" fillId="0" borderId="18" xfId="56" applyNumberFormat="1" applyFont="1" applyBorder="1" applyAlignment="1">
      <alignment horizontal="center" vertical="center" wrapText="1"/>
      <protection/>
    </xf>
    <xf numFmtId="0" fontId="31" fillId="0" borderId="56" xfId="56" applyFont="1" applyFill="1" applyBorder="1" applyAlignment="1" quotePrefix="1">
      <alignment horizontal="center" vertical="center"/>
      <protection/>
    </xf>
    <xf numFmtId="0" fontId="31" fillId="0" borderId="57" xfId="56" applyFont="1" applyFill="1" applyBorder="1" applyAlignment="1" quotePrefix="1">
      <alignment horizontal="center" vertical="center"/>
      <protection/>
    </xf>
    <xf numFmtId="0" fontId="5" fillId="0" borderId="58" xfId="57" applyFont="1" applyBorder="1" applyAlignment="1">
      <alignment horizontal="center" vertical="center"/>
      <protection/>
    </xf>
    <xf numFmtId="0" fontId="31" fillId="0" borderId="59" xfId="56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 horizontal="justify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Личный" xfId="53"/>
    <cellStyle name="Название" xfId="54"/>
    <cellStyle name="Нейтральный" xfId="55"/>
    <cellStyle name="Обычный_PRICE_~1" xfId="56"/>
    <cellStyle name="Обычный_ОНТ июнь  2004г" xfId="57"/>
    <cellStyle name="Обычный_РТР Тариф с 05.03.01" xfId="58"/>
    <cellStyle name="Обычный_СЕтка ОНТ" xfId="59"/>
    <cellStyle name="Обычный_ТАРИФЫ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1" name="Picture 1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2" name="Picture 2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0</xdr:row>
      <xdr:rowOff>0</xdr:rowOff>
    </xdr:from>
    <xdr:to>
      <xdr:col>2</xdr:col>
      <xdr:colOff>1238250</xdr:colOff>
      <xdr:row>0</xdr:row>
      <xdr:rowOff>0</xdr:rowOff>
    </xdr:to>
    <xdr:pic>
      <xdr:nvPicPr>
        <xdr:cNvPr id="3" name="Picture 3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4" name="Picture 5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0</xdr:row>
      <xdr:rowOff>104775</xdr:rowOff>
    </xdr:from>
    <xdr:to>
      <xdr:col>2</xdr:col>
      <xdr:colOff>295275</xdr:colOff>
      <xdr:row>3</xdr:row>
      <xdr:rowOff>152400</xdr:rowOff>
    </xdr:to>
    <xdr:pic>
      <xdr:nvPicPr>
        <xdr:cNvPr id="5" name="Picture 20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1543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1" name="Picture 1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2" name="Picture 2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0</xdr:row>
      <xdr:rowOff>0</xdr:rowOff>
    </xdr:from>
    <xdr:to>
      <xdr:col>2</xdr:col>
      <xdr:colOff>1238250</xdr:colOff>
      <xdr:row>0</xdr:row>
      <xdr:rowOff>0</xdr:rowOff>
    </xdr:to>
    <xdr:pic>
      <xdr:nvPicPr>
        <xdr:cNvPr id="3" name="Picture 3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4" name="Picture 5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0</xdr:row>
      <xdr:rowOff>85725</xdr:rowOff>
    </xdr:from>
    <xdr:to>
      <xdr:col>2</xdr:col>
      <xdr:colOff>866775</xdr:colOff>
      <xdr:row>5</xdr:row>
      <xdr:rowOff>19050</xdr:rowOff>
    </xdr:to>
    <xdr:pic>
      <xdr:nvPicPr>
        <xdr:cNvPr id="5" name="Picture 40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572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4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12.625" style="5" customWidth="1"/>
    <col min="2" max="2" width="12.625" style="9" customWidth="1"/>
    <col min="3" max="3" width="48.75390625" style="10" customWidth="1"/>
    <col min="4" max="4" width="12.75390625" style="11" customWidth="1"/>
    <col min="5" max="5" width="11.625" style="11" customWidth="1"/>
    <col min="6" max="6" width="12.75390625" style="5" customWidth="1"/>
    <col min="7" max="8" width="9.125" style="29" customWidth="1"/>
    <col min="9" max="16384" width="9.125" style="5" customWidth="1"/>
  </cols>
  <sheetData>
    <row r="1" spans="1:8" s="7" customFormat="1" ht="13.5" customHeight="1">
      <c r="A1" s="5"/>
      <c r="B1" s="6"/>
      <c r="D1" s="27"/>
      <c r="E1" s="8"/>
      <c r="F1" s="5"/>
      <c r="G1" s="29"/>
      <c r="H1" s="30"/>
    </row>
    <row r="2" spans="1:8" s="7" customFormat="1" ht="13.5" customHeight="1">
      <c r="A2" s="5"/>
      <c r="B2" s="6"/>
      <c r="D2" s="27"/>
      <c r="E2" s="8"/>
      <c r="F2" s="5"/>
      <c r="G2" s="29"/>
      <c r="H2" s="30"/>
    </row>
    <row r="3" ht="25.5" customHeight="1">
      <c r="E3" s="8"/>
    </row>
    <row r="4" ht="17.25" customHeight="1">
      <c r="E4" s="8"/>
    </row>
    <row r="5" ht="4.5" customHeight="1">
      <c r="E5" s="8"/>
    </row>
    <row r="6" spans="1:8" s="12" customFormat="1" ht="41.25" customHeight="1">
      <c r="A6" s="230" t="s">
        <v>77</v>
      </c>
      <c r="B6" s="230"/>
      <c r="C6" s="230"/>
      <c r="D6" s="230"/>
      <c r="E6" s="230"/>
      <c r="F6" s="230"/>
      <c r="G6" s="31"/>
      <c r="H6" s="31"/>
    </row>
    <row r="7" spans="1:8" s="12" customFormat="1" ht="30.75" customHeight="1">
      <c r="A7" s="2"/>
      <c r="D7" s="3"/>
      <c r="E7" s="110" t="s">
        <v>144</v>
      </c>
      <c r="G7" s="31"/>
      <c r="H7" s="31"/>
    </row>
    <row r="8" spans="1:8" s="12" customFormat="1" ht="22.5" customHeight="1">
      <c r="A8" s="26" t="s">
        <v>79</v>
      </c>
      <c r="D8" s="3"/>
      <c r="E8" s="2"/>
      <c r="G8" s="31"/>
      <c r="H8" s="31"/>
    </row>
    <row r="9" spans="1:8" s="12" customFormat="1" ht="4.5" customHeight="1" thickBot="1">
      <c r="A9" s="2"/>
      <c r="B9" s="2"/>
      <c r="C9" s="3"/>
      <c r="D9" s="3"/>
      <c r="E9" s="2"/>
      <c r="G9" s="31"/>
      <c r="H9" s="31"/>
    </row>
    <row r="10" spans="2:5" ht="38.25" customHeight="1" thickBot="1">
      <c r="B10" s="234" t="s">
        <v>2</v>
      </c>
      <c r="C10" s="236" t="s">
        <v>49</v>
      </c>
      <c r="D10" s="231" t="s">
        <v>74</v>
      </c>
      <c r="E10" s="232"/>
    </row>
    <row r="11" spans="2:5" ht="23.25" customHeight="1" thickBot="1">
      <c r="B11" s="235"/>
      <c r="C11" s="237"/>
      <c r="D11" s="37" t="s">
        <v>75</v>
      </c>
      <c r="E11" s="38" t="s">
        <v>76</v>
      </c>
    </row>
    <row r="12" spans="1:5" ht="27" customHeight="1" thickBot="1">
      <c r="A12" s="13"/>
      <c r="B12" s="53"/>
      <c r="C12" s="54" t="s">
        <v>3</v>
      </c>
      <c r="D12" s="55"/>
      <c r="E12" s="56"/>
    </row>
    <row r="13" spans="1:5" ht="13.5" customHeight="1">
      <c r="A13" s="135"/>
      <c r="B13" s="58">
        <v>0.2534722222222222</v>
      </c>
      <c r="C13" s="59" t="s">
        <v>23</v>
      </c>
      <c r="D13" s="169"/>
      <c r="E13" s="170">
        <v>300</v>
      </c>
    </row>
    <row r="14" spans="1:5" ht="13.5" customHeight="1">
      <c r="A14" s="135"/>
      <c r="B14" s="60">
        <v>0.2951388888888889</v>
      </c>
      <c r="C14" s="61" t="s">
        <v>23</v>
      </c>
      <c r="D14" s="171"/>
      <c r="E14" s="172">
        <v>900</v>
      </c>
    </row>
    <row r="15" spans="1:5" ht="13.5" customHeight="1">
      <c r="A15" s="135"/>
      <c r="B15" s="60">
        <v>0.3368055555555556</v>
      </c>
      <c r="C15" s="61" t="s">
        <v>23</v>
      </c>
      <c r="D15" s="171"/>
      <c r="E15" s="172">
        <v>430</v>
      </c>
    </row>
    <row r="16" spans="1:5" ht="13.5" customHeight="1">
      <c r="A16" s="135"/>
      <c r="B16" s="60">
        <v>0.37847222222222227</v>
      </c>
      <c r="C16" s="61" t="s">
        <v>4</v>
      </c>
      <c r="D16" s="171"/>
      <c r="E16" s="172">
        <v>300</v>
      </c>
    </row>
    <row r="17" spans="1:5" ht="13.5" customHeight="1">
      <c r="A17" s="135"/>
      <c r="B17" s="63">
        <v>0.4201388888888889</v>
      </c>
      <c r="C17" s="62" t="s">
        <v>80</v>
      </c>
      <c r="D17" s="171"/>
      <c r="E17" s="172">
        <v>300</v>
      </c>
    </row>
    <row r="18" spans="1:5" ht="13.5" customHeight="1">
      <c r="A18" s="135"/>
      <c r="B18" s="63">
        <v>0.4583333333333333</v>
      </c>
      <c r="C18" s="62" t="s">
        <v>5</v>
      </c>
      <c r="D18" s="171"/>
      <c r="E18" s="173"/>
    </row>
    <row r="19" spans="1:5" ht="13.5" customHeight="1">
      <c r="A19" s="135"/>
      <c r="B19" s="63">
        <v>0.46527777777777773</v>
      </c>
      <c r="C19" s="62" t="s">
        <v>133</v>
      </c>
      <c r="D19" s="174"/>
      <c r="E19" s="175">
        <v>250</v>
      </c>
    </row>
    <row r="20" spans="1:5" ht="13.5" customHeight="1">
      <c r="A20" s="135"/>
      <c r="B20" s="63">
        <v>0.5</v>
      </c>
      <c r="C20" s="62" t="s">
        <v>145</v>
      </c>
      <c r="D20" s="171"/>
      <c r="E20" s="175">
        <v>250</v>
      </c>
    </row>
    <row r="21" spans="1:5" ht="13.5" customHeight="1">
      <c r="A21" s="135"/>
      <c r="B21" s="63">
        <v>0.5416666666666666</v>
      </c>
      <c r="C21" s="62" t="s">
        <v>5</v>
      </c>
      <c r="D21" s="171"/>
      <c r="E21" s="173"/>
    </row>
    <row r="22" spans="1:5" ht="13.5" customHeight="1">
      <c r="A22" s="135"/>
      <c r="B22" s="63">
        <v>0.548611111111111</v>
      </c>
      <c r="C22" s="129" t="s">
        <v>132</v>
      </c>
      <c r="D22" s="174"/>
      <c r="E22" s="172">
        <v>300</v>
      </c>
    </row>
    <row r="23" spans="1:5" ht="13.5" customHeight="1">
      <c r="A23" s="135"/>
      <c r="B23" s="63">
        <v>0.576388888888889</v>
      </c>
      <c r="C23" s="62" t="s">
        <v>34</v>
      </c>
      <c r="D23" s="171"/>
      <c r="E23" s="172">
        <v>600</v>
      </c>
    </row>
    <row r="24" spans="1:5" ht="13.5" customHeight="1">
      <c r="A24" s="135"/>
      <c r="B24" s="63">
        <v>0.625</v>
      </c>
      <c r="C24" s="62" t="s">
        <v>133</v>
      </c>
      <c r="D24" s="171"/>
      <c r="E24" s="172">
        <v>350</v>
      </c>
    </row>
    <row r="25" spans="1:5" ht="13.5" customHeight="1">
      <c r="A25" s="135"/>
      <c r="B25" s="63">
        <v>0.6666666666666666</v>
      </c>
      <c r="C25" s="62" t="s">
        <v>5</v>
      </c>
      <c r="D25" s="171"/>
      <c r="E25" s="173"/>
    </row>
    <row r="26" spans="1:5" ht="13.5" customHeight="1">
      <c r="A26" s="135"/>
      <c r="B26" s="63">
        <v>0.6770833333333334</v>
      </c>
      <c r="C26" s="62" t="s">
        <v>22</v>
      </c>
      <c r="D26" s="176">
        <v>380</v>
      </c>
      <c r="E26" s="173"/>
    </row>
    <row r="27" spans="1:5" ht="13.5" customHeight="1">
      <c r="A27" s="135"/>
      <c r="B27" s="63">
        <v>0.6770833333333334</v>
      </c>
      <c r="C27" s="62" t="s">
        <v>133</v>
      </c>
      <c r="D27" s="171"/>
      <c r="E27" s="172">
        <v>800</v>
      </c>
    </row>
    <row r="28" spans="1:5" ht="13.5" customHeight="1">
      <c r="A28" s="135"/>
      <c r="B28" s="63">
        <v>0.7048611111111112</v>
      </c>
      <c r="C28" s="130" t="s">
        <v>99</v>
      </c>
      <c r="D28" s="171"/>
      <c r="E28" s="172">
        <v>1600</v>
      </c>
    </row>
    <row r="29" spans="1:5" ht="13.5" customHeight="1">
      <c r="A29" s="135"/>
      <c r="B29" s="63">
        <v>0.75</v>
      </c>
      <c r="C29" s="62" t="s">
        <v>5</v>
      </c>
      <c r="D29" s="171"/>
      <c r="E29" s="172">
        <v>2900</v>
      </c>
    </row>
    <row r="30" spans="1:5" ht="13.5" customHeight="1">
      <c r="A30" s="135"/>
      <c r="B30" s="63">
        <v>0.7638888888888888</v>
      </c>
      <c r="C30" s="62" t="s">
        <v>82</v>
      </c>
      <c r="D30" s="171"/>
      <c r="E30" s="172">
        <v>2200</v>
      </c>
    </row>
    <row r="31" spans="1:5" ht="13.5" customHeight="1">
      <c r="A31" s="135"/>
      <c r="B31" s="63">
        <v>0.7916666666666666</v>
      </c>
      <c r="C31" s="62" t="s">
        <v>6</v>
      </c>
      <c r="D31" s="171"/>
      <c r="E31" s="172">
        <v>3800</v>
      </c>
    </row>
    <row r="32" spans="1:5" ht="13.5" customHeight="1">
      <c r="A32" s="135"/>
      <c r="B32" s="63">
        <v>0.8333333333333334</v>
      </c>
      <c r="C32" s="62" t="s">
        <v>7</v>
      </c>
      <c r="D32" s="171"/>
      <c r="E32" s="172">
        <v>7400</v>
      </c>
    </row>
    <row r="33" spans="1:5" ht="13.5" customHeight="1">
      <c r="A33" s="135"/>
      <c r="B33" s="63">
        <v>0.8541666666666666</v>
      </c>
      <c r="C33" s="62" t="s">
        <v>5</v>
      </c>
      <c r="D33" s="171"/>
      <c r="E33" s="172">
        <v>7300</v>
      </c>
    </row>
    <row r="34" spans="1:5" ht="13.5" customHeight="1">
      <c r="A34" s="135"/>
      <c r="B34" s="64">
        <v>0.8784722222222222</v>
      </c>
      <c r="C34" s="62" t="s">
        <v>134</v>
      </c>
      <c r="D34" s="171"/>
      <c r="E34" s="172">
        <v>3400</v>
      </c>
    </row>
    <row r="35" spans="1:5" ht="13.5" customHeight="1">
      <c r="A35" s="135"/>
      <c r="B35" s="64">
        <v>0.9270833333333334</v>
      </c>
      <c r="C35" s="62" t="s">
        <v>115</v>
      </c>
      <c r="D35" s="171"/>
      <c r="E35" s="172">
        <v>3700</v>
      </c>
    </row>
    <row r="36" spans="1:5" ht="13.5" customHeight="1">
      <c r="A36" s="135"/>
      <c r="B36" s="63">
        <v>0.9756944444444445</v>
      </c>
      <c r="C36" s="62" t="s">
        <v>146</v>
      </c>
      <c r="D36" s="174"/>
      <c r="E36" s="175">
        <v>380</v>
      </c>
    </row>
    <row r="37" spans="1:5" ht="13.5" customHeight="1">
      <c r="A37" s="135"/>
      <c r="B37" s="63">
        <v>0.020833333333333332</v>
      </c>
      <c r="C37" s="62" t="s">
        <v>133</v>
      </c>
      <c r="D37" s="174"/>
      <c r="E37" s="175">
        <v>100</v>
      </c>
    </row>
    <row r="38" spans="1:5" ht="13.5" customHeight="1" thickBot="1">
      <c r="A38" s="135"/>
      <c r="B38" s="200" t="s">
        <v>83</v>
      </c>
      <c r="C38" s="201" t="s">
        <v>84</v>
      </c>
      <c r="D38" s="202"/>
      <c r="E38" s="203">
        <v>50</v>
      </c>
    </row>
    <row r="39" spans="1:8" s="68" customFormat="1" ht="27" customHeight="1" thickBot="1">
      <c r="A39" s="133"/>
      <c r="B39" s="90"/>
      <c r="C39" s="54" t="s">
        <v>8</v>
      </c>
      <c r="D39" s="206"/>
      <c r="E39" s="207"/>
      <c r="G39" s="35"/>
      <c r="H39" s="35"/>
    </row>
    <row r="40" spans="1:8" s="68" customFormat="1" ht="13.5" customHeight="1">
      <c r="A40" s="135"/>
      <c r="B40" s="65">
        <v>0.2534722222222222</v>
      </c>
      <c r="C40" s="66" t="s">
        <v>23</v>
      </c>
      <c r="D40" s="204"/>
      <c r="E40" s="205">
        <v>300</v>
      </c>
      <c r="G40" s="35"/>
      <c r="H40" s="35"/>
    </row>
    <row r="41" spans="1:8" s="68" customFormat="1" ht="13.5" customHeight="1">
      <c r="A41" s="135"/>
      <c r="B41" s="63">
        <v>0.2951388888888889</v>
      </c>
      <c r="C41" s="62" t="s">
        <v>23</v>
      </c>
      <c r="D41" s="171"/>
      <c r="E41" s="172">
        <v>900</v>
      </c>
      <c r="G41" s="35"/>
      <c r="H41" s="35"/>
    </row>
    <row r="42" spans="1:8" s="68" customFormat="1" ht="13.5" customHeight="1">
      <c r="A42" s="135"/>
      <c r="B42" s="63">
        <v>0.3368055555555556</v>
      </c>
      <c r="C42" s="62" t="s">
        <v>23</v>
      </c>
      <c r="D42" s="171"/>
      <c r="E42" s="172">
        <v>430</v>
      </c>
      <c r="G42" s="35"/>
      <c r="H42" s="35"/>
    </row>
    <row r="43" spans="1:8" s="68" customFormat="1" ht="13.5" customHeight="1">
      <c r="A43" s="135"/>
      <c r="B43" s="63">
        <v>0.37847222222222227</v>
      </c>
      <c r="C43" s="130" t="s">
        <v>80</v>
      </c>
      <c r="D43" s="174"/>
      <c r="E43" s="172">
        <v>300</v>
      </c>
      <c r="G43" s="35"/>
      <c r="H43" s="35"/>
    </row>
    <row r="44" spans="1:8" s="68" customFormat="1" ht="13.5" customHeight="1">
      <c r="A44" s="135"/>
      <c r="B44" s="91">
        <v>0.43402777777777773</v>
      </c>
      <c r="C44" s="130" t="s">
        <v>21</v>
      </c>
      <c r="D44" s="174"/>
      <c r="E44" s="172">
        <v>300</v>
      </c>
      <c r="G44" s="35"/>
      <c r="H44" s="35"/>
    </row>
    <row r="45" spans="1:8" s="68" customFormat="1" ht="13.5" customHeight="1">
      <c r="A45" s="135"/>
      <c r="B45" s="91">
        <v>0.4583333333333333</v>
      </c>
      <c r="C45" s="130" t="s">
        <v>5</v>
      </c>
      <c r="D45" s="174"/>
      <c r="E45" s="179"/>
      <c r="G45" s="35"/>
      <c r="H45" s="35"/>
    </row>
    <row r="46" spans="1:8" s="68" customFormat="1" ht="13.5" customHeight="1">
      <c r="A46" s="135"/>
      <c r="B46" s="63">
        <v>0.46527777777777773</v>
      </c>
      <c r="C46" s="62" t="s">
        <v>133</v>
      </c>
      <c r="D46" s="174"/>
      <c r="E46" s="175">
        <v>250</v>
      </c>
      <c r="G46" s="35"/>
      <c r="H46" s="35"/>
    </row>
    <row r="47" spans="1:8" s="68" customFormat="1" ht="13.5" customHeight="1">
      <c r="A47" s="135"/>
      <c r="B47" s="63">
        <v>0.5</v>
      </c>
      <c r="C47" s="62" t="s">
        <v>145</v>
      </c>
      <c r="D47" s="174"/>
      <c r="E47" s="175">
        <v>250</v>
      </c>
      <c r="G47" s="35"/>
      <c r="H47" s="35"/>
    </row>
    <row r="48" spans="1:8" s="68" customFormat="1" ht="13.5" customHeight="1">
      <c r="A48" s="135"/>
      <c r="B48" s="91">
        <v>0.5416666666666666</v>
      </c>
      <c r="C48" s="130" t="s">
        <v>5</v>
      </c>
      <c r="D48" s="174"/>
      <c r="E48" s="173"/>
      <c r="G48" s="35"/>
      <c r="H48" s="35"/>
    </row>
    <row r="49" spans="1:8" s="68" customFormat="1" ht="13.5" customHeight="1">
      <c r="A49" s="135"/>
      <c r="B49" s="91">
        <v>0.548611111111111</v>
      </c>
      <c r="C49" s="132" t="s">
        <v>132</v>
      </c>
      <c r="D49" s="174"/>
      <c r="E49" s="172">
        <v>300</v>
      </c>
      <c r="G49" s="35"/>
      <c r="H49" s="35"/>
    </row>
    <row r="50" spans="1:8" s="68" customFormat="1" ht="13.5" customHeight="1">
      <c r="A50" s="135"/>
      <c r="B50" s="91">
        <v>0.576388888888889</v>
      </c>
      <c r="C50" s="130" t="s">
        <v>34</v>
      </c>
      <c r="D50" s="171"/>
      <c r="E50" s="172">
        <v>600</v>
      </c>
      <c r="G50" s="35"/>
      <c r="H50" s="35"/>
    </row>
    <row r="51" spans="1:8" s="68" customFormat="1" ht="13.5" customHeight="1">
      <c r="A51" s="135"/>
      <c r="B51" s="63">
        <v>0.625</v>
      </c>
      <c r="C51" s="62" t="s">
        <v>133</v>
      </c>
      <c r="D51" s="171"/>
      <c r="E51" s="172">
        <v>350</v>
      </c>
      <c r="G51" s="35"/>
      <c r="H51" s="35"/>
    </row>
    <row r="52" spans="1:8" s="68" customFormat="1" ht="13.5" customHeight="1">
      <c r="A52" s="135"/>
      <c r="B52" s="63">
        <v>0.6666666666666666</v>
      </c>
      <c r="C52" s="130" t="s">
        <v>5</v>
      </c>
      <c r="D52" s="171"/>
      <c r="E52" s="173"/>
      <c r="G52" s="35"/>
      <c r="H52" s="35"/>
    </row>
    <row r="53" spans="1:8" s="68" customFormat="1" ht="13.5" customHeight="1">
      <c r="A53" s="135"/>
      <c r="B53" s="63">
        <v>0.6770833333333334</v>
      </c>
      <c r="C53" s="130" t="s">
        <v>22</v>
      </c>
      <c r="D53" s="176">
        <v>380</v>
      </c>
      <c r="E53" s="173"/>
      <c r="G53" s="35"/>
      <c r="H53" s="35"/>
    </row>
    <row r="54" spans="1:8" s="68" customFormat="1" ht="13.5" customHeight="1">
      <c r="A54" s="135"/>
      <c r="B54" s="63">
        <v>0.6770833333333334</v>
      </c>
      <c r="C54" s="62" t="s">
        <v>133</v>
      </c>
      <c r="D54" s="171"/>
      <c r="E54" s="172">
        <v>800</v>
      </c>
      <c r="G54" s="35"/>
      <c r="H54" s="35"/>
    </row>
    <row r="55" spans="1:8" s="68" customFormat="1" ht="13.5" customHeight="1">
      <c r="A55" s="135"/>
      <c r="B55" s="63">
        <v>0.7048611111111112</v>
      </c>
      <c r="C55" s="130" t="s">
        <v>99</v>
      </c>
      <c r="D55" s="171"/>
      <c r="E55" s="172">
        <v>1600</v>
      </c>
      <c r="G55" s="35"/>
      <c r="H55" s="35"/>
    </row>
    <row r="56" spans="1:8" s="68" customFormat="1" ht="13.5" customHeight="1">
      <c r="A56" s="135"/>
      <c r="B56" s="63">
        <v>0.75</v>
      </c>
      <c r="C56" s="62" t="s">
        <v>5</v>
      </c>
      <c r="D56" s="171"/>
      <c r="E56" s="172">
        <v>2900</v>
      </c>
      <c r="G56" s="35"/>
      <c r="H56" s="35"/>
    </row>
    <row r="57" spans="1:8" s="68" customFormat="1" ht="13.5" customHeight="1">
      <c r="A57" s="135"/>
      <c r="B57" s="63">
        <v>0.7638888888888888</v>
      </c>
      <c r="C57" s="62" t="s">
        <v>115</v>
      </c>
      <c r="D57" s="171"/>
      <c r="E57" s="172">
        <v>2800</v>
      </c>
      <c r="G57" s="35"/>
      <c r="H57" s="35"/>
    </row>
    <row r="58" spans="1:8" s="68" customFormat="1" ht="13.5" customHeight="1">
      <c r="A58" s="135"/>
      <c r="B58" s="63">
        <v>0.7881944444444445</v>
      </c>
      <c r="C58" s="62" t="s">
        <v>24</v>
      </c>
      <c r="D58" s="188">
        <v>4000</v>
      </c>
      <c r="E58" s="175">
        <v>5700</v>
      </c>
      <c r="G58" s="35"/>
      <c r="H58" s="35"/>
    </row>
    <row r="59" spans="1:8" s="68" customFormat="1" ht="13.5" customHeight="1">
      <c r="A59" s="135"/>
      <c r="B59" s="63">
        <v>0.8333333333333334</v>
      </c>
      <c r="C59" s="62" t="s">
        <v>7</v>
      </c>
      <c r="D59" s="174"/>
      <c r="E59" s="172">
        <v>7400</v>
      </c>
      <c r="G59" s="35"/>
      <c r="H59" s="35"/>
    </row>
    <row r="60" spans="1:8" s="68" customFormat="1" ht="13.5" customHeight="1">
      <c r="A60" s="135"/>
      <c r="B60" s="63">
        <v>0.8541666666666666</v>
      </c>
      <c r="C60" s="62" t="s">
        <v>5</v>
      </c>
      <c r="D60" s="174"/>
      <c r="E60" s="172">
        <v>7300</v>
      </c>
      <c r="G60" s="35"/>
      <c r="H60" s="35"/>
    </row>
    <row r="61" spans="1:8" s="68" customFormat="1" ht="13.5" customHeight="1">
      <c r="A61" s="135"/>
      <c r="B61" s="64">
        <v>0.8784722222222222</v>
      </c>
      <c r="C61" s="62" t="s">
        <v>65</v>
      </c>
      <c r="D61" s="174"/>
      <c r="E61" s="172">
        <v>5200</v>
      </c>
      <c r="G61" s="35"/>
      <c r="H61" s="35"/>
    </row>
    <row r="62" spans="1:8" s="68" customFormat="1" ht="13.5" customHeight="1">
      <c r="A62" s="135"/>
      <c r="B62" s="64">
        <v>0.9270833333333334</v>
      </c>
      <c r="C62" s="62" t="s">
        <v>115</v>
      </c>
      <c r="D62" s="174"/>
      <c r="E62" s="172">
        <v>3700</v>
      </c>
      <c r="G62" s="35"/>
      <c r="H62" s="35"/>
    </row>
    <row r="63" spans="1:8" s="68" customFormat="1" ht="13.5" customHeight="1">
      <c r="A63" s="135"/>
      <c r="B63" s="63">
        <v>0.9756944444444445</v>
      </c>
      <c r="C63" s="62" t="s">
        <v>140</v>
      </c>
      <c r="D63" s="174"/>
      <c r="E63" s="175">
        <v>700</v>
      </c>
      <c r="G63" s="35"/>
      <c r="H63" s="35"/>
    </row>
    <row r="64" spans="1:8" s="68" customFormat="1" ht="13.5" customHeight="1">
      <c r="A64" s="135"/>
      <c r="B64" s="63">
        <v>0.9756944444444445</v>
      </c>
      <c r="C64" s="62" t="s">
        <v>146</v>
      </c>
      <c r="D64" s="174"/>
      <c r="E64" s="175">
        <v>380</v>
      </c>
      <c r="G64" s="35"/>
      <c r="H64" s="35"/>
    </row>
    <row r="65" spans="1:8" s="68" customFormat="1" ht="13.5" customHeight="1">
      <c r="A65" s="135"/>
      <c r="B65" s="63">
        <v>0.020833333333333332</v>
      </c>
      <c r="C65" s="62" t="s">
        <v>133</v>
      </c>
      <c r="D65" s="174"/>
      <c r="E65" s="175">
        <v>100</v>
      </c>
      <c r="G65" s="35"/>
      <c r="H65" s="35"/>
    </row>
    <row r="66" spans="1:8" s="68" customFormat="1" ht="13.5" customHeight="1" thickBot="1">
      <c r="A66" s="135"/>
      <c r="B66" s="200" t="s">
        <v>83</v>
      </c>
      <c r="C66" s="201" t="s">
        <v>84</v>
      </c>
      <c r="D66" s="202"/>
      <c r="E66" s="203">
        <v>50</v>
      </c>
      <c r="G66" s="35"/>
      <c r="H66" s="35"/>
    </row>
    <row r="67" spans="1:8" s="68" customFormat="1" ht="27" customHeight="1" thickBot="1">
      <c r="A67" s="133"/>
      <c r="B67" s="90"/>
      <c r="C67" s="54" t="s">
        <v>81</v>
      </c>
      <c r="D67" s="206"/>
      <c r="E67" s="207"/>
      <c r="G67" s="35"/>
      <c r="H67" s="35"/>
    </row>
    <row r="68" spans="1:8" s="68" customFormat="1" ht="15" customHeight="1">
      <c r="A68" s="135"/>
      <c r="B68" s="65">
        <v>0.2534722222222222</v>
      </c>
      <c r="C68" s="66" t="s">
        <v>23</v>
      </c>
      <c r="D68" s="204"/>
      <c r="E68" s="205">
        <v>300</v>
      </c>
      <c r="G68" s="35"/>
      <c r="H68" s="35"/>
    </row>
    <row r="69" spans="1:8" s="68" customFormat="1" ht="15" customHeight="1">
      <c r="A69" s="135"/>
      <c r="B69" s="63">
        <v>0.2951388888888889</v>
      </c>
      <c r="C69" s="62" t="s">
        <v>23</v>
      </c>
      <c r="D69" s="171"/>
      <c r="E69" s="172">
        <v>900</v>
      </c>
      <c r="G69" s="35"/>
      <c r="H69" s="35"/>
    </row>
    <row r="70" spans="1:8" s="68" customFormat="1" ht="15" customHeight="1">
      <c r="A70" s="135"/>
      <c r="B70" s="63">
        <v>0.3368055555555556</v>
      </c>
      <c r="C70" s="62" t="s">
        <v>23</v>
      </c>
      <c r="D70" s="171"/>
      <c r="E70" s="172">
        <v>430</v>
      </c>
      <c r="G70" s="35"/>
      <c r="H70" s="35"/>
    </row>
    <row r="71" spans="1:8" s="68" customFormat="1" ht="15" customHeight="1">
      <c r="A71" s="135"/>
      <c r="B71" s="63">
        <v>0.37847222222222227</v>
      </c>
      <c r="C71" s="62" t="s">
        <v>80</v>
      </c>
      <c r="D71" s="174"/>
      <c r="E71" s="172">
        <v>300</v>
      </c>
      <c r="G71" s="35"/>
      <c r="H71" s="35"/>
    </row>
    <row r="72" spans="1:8" s="68" customFormat="1" ht="15" customHeight="1">
      <c r="A72" s="135"/>
      <c r="B72" s="91">
        <v>0.43402777777777773</v>
      </c>
      <c r="C72" s="130" t="s">
        <v>21</v>
      </c>
      <c r="D72" s="174"/>
      <c r="E72" s="172">
        <v>300</v>
      </c>
      <c r="G72" s="35"/>
      <c r="H72" s="35"/>
    </row>
    <row r="73" spans="1:8" s="68" customFormat="1" ht="15" customHeight="1">
      <c r="A73" s="135"/>
      <c r="B73" s="63">
        <v>0.4583333333333333</v>
      </c>
      <c r="C73" s="130" t="s">
        <v>5</v>
      </c>
      <c r="D73" s="174"/>
      <c r="E73" s="179"/>
      <c r="G73" s="35"/>
      <c r="H73" s="35"/>
    </row>
    <row r="74" spans="1:8" s="68" customFormat="1" ht="15" customHeight="1">
      <c r="A74" s="135"/>
      <c r="B74" s="63">
        <v>0.46527777777777773</v>
      </c>
      <c r="C74" s="62" t="s">
        <v>133</v>
      </c>
      <c r="D74" s="174"/>
      <c r="E74" s="175">
        <v>250</v>
      </c>
      <c r="G74" s="35"/>
      <c r="H74" s="35"/>
    </row>
    <row r="75" spans="1:8" s="68" customFormat="1" ht="15" customHeight="1">
      <c r="A75" s="135"/>
      <c r="B75" s="63">
        <v>0.5</v>
      </c>
      <c r="C75" s="62" t="s">
        <v>145</v>
      </c>
      <c r="D75" s="174"/>
      <c r="E75" s="175">
        <v>250</v>
      </c>
      <c r="G75" s="35"/>
      <c r="H75" s="35"/>
    </row>
    <row r="76" spans="1:8" s="68" customFormat="1" ht="15" customHeight="1">
      <c r="A76" s="135"/>
      <c r="B76" s="63">
        <v>0.5416666666666666</v>
      </c>
      <c r="C76" s="130" t="s">
        <v>5</v>
      </c>
      <c r="D76" s="174"/>
      <c r="E76" s="173"/>
      <c r="G76" s="35"/>
      <c r="H76" s="35"/>
    </row>
    <row r="77" spans="1:8" s="68" customFormat="1" ht="15" customHeight="1">
      <c r="A77" s="135"/>
      <c r="B77" s="63">
        <v>0.548611111111111</v>
      </c>
      <c r="C77" s="132" t="s">
        <v>132</v>
      </c>
      <c r="D77" s="174"/>
      <c r="E77" s="172">
        <v>300</v>
      </c>
      <c r="G77" s="35"/>
      <c r="H77" s="35"/>
    </row>
    <row r="78" spans="1:8" s="68" customFormat="1" ht="15" customHeight="1">
      <c r="A78" s="135"/>
      <c r="B78" s="63">
        <v>0.576388888888889</v>
      </c>
      <c r="C78" s="130" t="s">
        <v>34</v>
      </c>
      <c r="D78" s="171"/>
      <c r="E78" s="172">
        <v>600</v>
      </c>
      <c r="G78" s="35"/>
      <c r="H78" s="35"/>
    </row>
    <row r="79" spans="1:8" s="68" customFormat="1" ht="15" customHeight="1">
      <c r="A79" s="135"/>
      <c r="B79" s="63">
        <v>0.625</v>
      </c>
      <c r="C79" s="62" t="s">
        <v>133</v>
      </c>
      <c r="D79" s="171"/>
      <c r="E79" s="172">
        <v>350</v>
      </c>
      <c r="G79" s="35"/>
      <c r="H79" s="35"/>
    </row>
    <row r="80" spans="1:8" s="68" customFormat="1" ht="15" customHeight="1">
      <c r="A80" s="135"/>
      <c r="B80" s="63">
        <v>0.6666666666666666</v>
      </c>
      <c r="C80" s="130" t="s">
        <v>5</v>
      </c>
      <c r="D80" s="171"/>
      <c r="E80" s="173"/>
      <c r="G80" s="35"/>
      <c r="H80" s="35"/>
    </row>
    <row r="81" spans="1:8" s="68" customFormat="1" ht="15" customHeight="1">
      <c r="A81" s="135"/>
      <c r="B81" s="63">
        <v>0.6770833333333334</v>
      </c>
      <c r="C81" s="130" t="s">
        <v>22</v>
      </c>
      <c r="D81" s="176">
        <v>380</v>
      </c>
      <c r="E81" s="173"/>
      <c r="G81" s="35"/>
      <c r="H81" s="35"/>
    </row>
    <row r="82" spans="1:8" s="68" customFormat="1" ht="15" customHeight="1">
      <c r="A82" s="135"/>
      <c r="B82" s="63">
        <v>0.6770833333333334</v>
      </c>
      <c r="C82" s="62" t="s">
        <v>133</v>
      </c>
      <c r="D82" s="171"/>
      <c r="E82" s="172">
        <v>800</v>
      </c>
      <c r="G82" s="35"/>
      <c r="H82" s="35"/>
    </row>
    <row r="83" spans="1:8" s="68" customFormat="1" ht="15" customHeight="1">
      <c r="A83" s="135"/>
      <c r="B83" s="63">
        <v>0.7048611111111112</v>
      </c>
      <c r="C83" s="130" t="s">
        <v>99</v>
      </c>
      <c r="D83" s="171"/>
      <c r="E83" s="172">
        <v>1600</v>
      </c>
      <c r="G83" s="35"/>
      <c r="H83" s="35"/>
    </row>
    <row r="84" spans="1:8" s="68" customFormat="1" ht="15" customHeight="1">
      <c r="A84" s="135"/>
      <c r="B84" s="63">
        <v>0.75</v>
      </c>
      <c r="C84" s="62" t="s">
        <v>5</v>
      </c>
      <c r="D84" s="171"/>
      <c r="E84" s="172">
        <v>2900</v>
      </c>
      <c r="G84" s="35"/>
      <c r="H84" s="35"/>
    </row>
    <row r="85" spans="1:8" s="68" customFormat="1" ht="15" customHeight="1">
      <c r="A85" s="135"/>
      <c r="B85" s="63">
        <v>0.7638888888888888</v>
      </c>
      <c r="C85" s="62" t="s">
        <v>115</v>
      </c>
      <c r="D85" s="171"/>
      <c r="E85" s="172">
        <v>2800</v>
      </c>
      <c r="G85" s="35"/>
      <c r="H85" s="35"/>
    </row>
    <row r="86" spans="1:8" s="68" customFormat="1" ht="15" customHeight="1">
      <c r="A86" s="135"/>
      <c r="B86" s="63">
        <v>0.7881944444444445</v>
      </c>
      <c r="C86" s="62" t="s">
        <v>24</v>
      </c>
      <c r="D86" s="188">
        <v>4000</v>
      </c>
      <c r="E86" s="175">
        <v>5700</v>
      </c>
      <c r="G86" s="35"/>
      <c r="H86" s="35"/>
    </row>
    <row r="87" spans="1:8" s="68" customFormat="1" ht="15" customHeight="1">
      <c r="A87" s="135"/>
      <c r="B87" s="63">
        <v>0.8333333333333334</v>
      </c>
      <c r="C87" s="62" t="s">
        <v>7</v>
      </c>
      <c r="D87" s="174"/>
      <c r="E87" s="172">
        <v>7400</v>
      </c>
      <c r="G87" s="35"/>
      <c r="H87" s="35"/>
    </row>
    <row r="88" spans="1:8" s="68" customFormat="1" ht="15" customHeight="1">
      <c r="A88" s="135"/>
      <c r="B88" s="63">
        <v>0.8541666666666666</v>
      </c>
      <c r="C88" s="62" t="s">
        <v>5</v>
      </c>
      <c r="D88" s="174"/>
      <c r="E88" s="172">
        <v>7300</v>
      </c>
      <c r="G88" s="35"/>
      <c r="H88" s="35"/>
    </row>
    <row r="89" spans="1:8" s="68" customFormat="1" ht="15" customHeight="1">
      <c r="A89" s="135"/>
      <c r="B89" s="64">
        <v>0.8784722222222222</v>
      </c>
      <c r="C89" s="62" t="s">
        <v>65</v>
      </c>
      <c r="D89" s="174"/>
      <c r="E89" s="172">
        <v>5200</v>
      </c>
      <c r="G89" s="35"/>
      <c r="H89" s="35"/>
    </row>
    <row r="90" spans="1:8" s="68" customFormat="1" ht="15" customHeight="1">
      <c r="A90" s="135"/>
      <c r="B90" s="64">
        <v>0.9270833333333334</v>
      </c>
      <c r="C90" s="62" t="s">
        <v>115</v>
      </c>
      <c r="D90" s="174"/>
      <c r="E90" s="172">
        <v>3700</v>
      </c>
      <c r="G90" s="35"/>
      <c r="H90" s="35"/>
    </row>
    <row r="91" spans="1:8" s="68" customFormat="1" ht="15" customHeight="1">
      <c r="A91" s="135"/>
      <c r="B91" s="63">
        <v>0.9756944444444445</v>
      </c>
      <c r="C91" s="62" t="s">
        <v>140</v>
      </c>
      <c r="D91" s="174"/>
      <c r="E91" s="175">
        <v>700</v>
      </c>
      <c r="G91" s="35"/>
      <c r="H91" s="35"/>
    </row>
    <row r="92" spans="1:8" s="68" customFormat="1" ht="15" customHeight="1">
      <c r="A92" s="135"/>
      <c r="B92" s="63">
        <v>0.9756944444444445</v>
      </c>
      <c r="C92" s="62" t="s">
        <v>146</v>
      </c>
      <c r="D92" s="174"/>
      <c r="E92" s="175">
        <v>380</v>
      </c>
      <c r="G92" s="35"/>
      <c r="H92" s="35"/>
    </row>
    <row r="93" spans="1:8" s="68" customFormat="1" ht="15" customHeight="1">
      <c r="A93" s="135"/>
      <c r="B93" s="63">
        <v>0.020833333333333332</v>
      </c>
      <c r="C93" s="62" t="s">
        <v>133</v>
      </c>
      <c r="D93" s="174"/>
      <c r="E93" s="175">
        <v>100</v>
      </c>
      <c r="G93" s="35"/>
      <c r="H93" s="35"/>
    </row>
    <row r="94" spans="1:8" s="68" customFormat="1" ht="15" customHeight="1" thickBot="1">
      <c r="A94" s="135"/>
      <c r="B94" s="200" t="s">
        <v>83</v>
      </c>
      <c r="C94" s="201" t="s">
        <v>84</v>
      </c>
      <c r="D94" s="202"/>
      <c r="E94" s="203">
        <v>50</v>
      </c>
      <c r="G94" s="35"/>
      <c r="H94" s="35"/>
    </row>
    <row r="95" spans="1:8" s="68" customFormat="1" ht="27" customHeight="1" thickBot="1">
      <c r="A95" s="133"/>
      <c r="B95" s="90"/>
      <c r="C95" s="54" t="s">
        <v>9</v>
      </c>
      <c r="D95" s="206"/>
      <c r="E95" s="207"/>
      <c r="G95" s="35"/>
      <c r="H95" s="35"/>
    </row>
    <row r="96" spans="1:8" s="68" customFormat="1" ht="15" customHeight="1">
      <c r="A96" s="135"/>
      <c r="B96" s="65">
        <v>0.2534722222222222</v>
      </c>
      <c r="C96" s="66" t="s">
        <v>23</v>
      </c>
      <c r="D96" s="204"/>
      <c r="E96" s="205">
        <v>300</v>
      </c>
      <c r="G96" s="35"/>
      <c r="H96" s="35"/>
    </row>
    <row r="97" spans="1:8" s="68" customFormat="1" ht="15" customHeight="1">
      <c r="A97" s="135"/>
      <c r="B97" s="63">
        <v>0.2951388888888889</v>
      </c>
      <c r="C97" s="62" t="s">
        <v>23</v>
      </c>
      <c r="D97" s="171"/>
      <c r="E97" s="172">
        <v>900</v>
      </c>
      <c r="G97" s="35"/>
      <c r="H97" s="35"/>
    </row>
    <row r="98" spans="1:8" s="68" customFormat="1" ht="15" customHeight="1">
      <c r="A98" s="135"/>
      <c r="B98" s="63">
        <v>0.3368055555555556</v>
      </c>
      <c r="C98" s="62" t="s">
        <v>23</v>
      </c>
      <c r="D98" s="171"/>
      <c r="E98" s="172">
        <v>430</v>
      </c>
      <c r="G98" s="35"/>
      <c r="H98" s="35"/>
    </row>
    <row r="99" spans="1:8" s="68" customFormat="1" ht="15" customHeight="1">
      <c r="A99" s="135"/>
      <c r="B99" s="63">
        <v>0.37847222222222227</v>
      </c>
      <c r="C99" s="130" t="s">
        <v>80</v>
      </c>
      <c r="D99" s="174"/>
      <c r="E99" s="172">
        <v>300</v>
      </c>
      <c r="G99" s="35"/>
      <c r="H99" s="35"/>
    </row>
    <row r="100" spans="1:8" s="68" customFormat="1" ht="15" customHeight="1">
      <c r="A100" s="135"/>
      <c r="B100" s="91">
        <v>0.43402777777777773</v>
      </c>
      <c r="C100" s="130" t="s">
        <v>21</v>
      </c>
      <c r="D100" s="174"/>
      <c r="E100" s="172">
        <v>300</v>
      </c>
      <c r="G100" s="35"/>
      <c r="H100" s="35"/>
    </row>
    <row r="101" spans="1:8" s="68" customFormat="1" ht="15" customHeight="1">
      <c r="A101" s="135"/>
      <c r="B101" s="63">
        <v>0.4583333333333333</v>
      </c>
      <c r="C101" s="130" t="s">
        <v>5</v>
      </c>
      <c r="D101" s="174"/>
      <c r="E101" s="179"/>
      <c r="G101" s="35"/>
      <c r="H101" s="35"/>
    </row>
    <row r="102" spans="1:8" s="68" customFormat="1" ht="15" customHeight="1">
      <c r="A102" s="135"/>
      <c r="B102" s="63">
        <v>0.46527777777777773</v>
      </c>
      <c r="C102" s="62" t="s">
        <v>133</v>
      </c>
      <c r="D102" s="174"/>
      <c r="E102" s="175">
        <v>250</v>
      </c>
      <c r="G102" s="35"/>
      <c r="H102" s="35"/>
    </row>
    <row r="103" spans="1:8" s="68" customFormat="1" ht="15" customHeight="1">
      <c r="A103" s="135"/>
      <c r="B103" s="63">
        <v>0.5</v>
      </c>
      <c r="C103" s="62" t="s">
        <v>145</v>
      </c>
      <c r="D103" s="174"/>
      <c r="E103" s="175">
        <v>250</v>
      </c>
      <c r="G103" s="35"/>
      <c r="H103" s="35"/>
    </row>
    <row r="104" spans="1:8" s="68" customFormat="1" ht="15" customHeight="1">
      <c r="A104" s="135"/>
      <c r="B104" s="63">
        <v>0.5416666666666666</v>
      </c>
      <c r="C104" s="130" t="s">
        <v>5</v>
      </c>
      <c r="D104" s="174"/>
      <c r="E104" s="173"/>
      <c r="G104" s="35"/>
      <c r="H104" s="35"/>
    </row>
    <row r="105" spans="1:8" s="68" customFormat="1" ht="15" customHeight="1">
      <c r="A105" s="135"/>
      <c r="B105" s="63">
        <v>0.548611111111111</v>
      </c>
      <c r="C105" s="132" t="s">
        <v>132</v>
      </c>
      <c r="D105" s="174"/>
      <c r="E105" s="172">
        <v>300</v>
      </c>
      <c r="G105" s="35"/>
      <c r="H105" s="35"/>
    </row>
    <row r="106" spans="1:8" s="68" customFormat="1" ht="15" customHeight="1">
      <c r="A106" s="135"/>
      <c r="B106" s="63">
        <v>0.576388888888889</v>
      </c>
      <c r="C106" s="130" t="s">
        <v>34</v>
      </c>
      <c r="D106" s="171"/>
      <c r="E106" s="172">
        <v>600</v>
      </c>
      <c r="G106" s="35"/>
      <c r="H106" s="35"/>
    </row>
    <row r="107" spans="1:8" s="68" customFormat="1" ht="15" customHeight="1">
      <c r="A107" s="135"/>
      <c r="B107" s="63">
        <v>0.625</v>
      </c>
      <c r="C107" s="62" t="s">
        <v>133</v>
      </c>
      <c r="D107" s="171"/>
      <c r="E107" s="172">
        <v>350</v>
      </c>
      <c r="G107" s="35"/>
      <c r="H107" s="35"/>
    </row>
    <row r="108" spans="1:8" s="68" customFormat="1" ht="15" customHeight="1">
      <c r="A108" s="135"/>
      <c r="B108" s="63">
        <v>0.6666666666666666</v>
      </c>
      <c r="C108" s="130" t="s">
        <v>5</v>
      </c>
      <c r="D108" s="171"/>
      <c r="E108" s="173"/>
      <c r="G108" s="35"/>
      <c r="H108" s="35"/>
    </row>
    <row r="109" spans="1:8" s="68" customFormat="1" ht="15" customHeight="1">
      <c r="A109" s="135"/>
      <c r="B109" s="63">
        <v>0.6770833333333334</v>
      </c>
      <c r="C109" s="130" t="s">
        <v>22</v>
      </c>
      <c r="D109" s="176">
        <v>380</v>
      </c>
      <c r="E109" s="173"/>
      <c r="G109" s="35"/>
      <c r="H109" s="35"/>
    </row>
    <row r="110" spans="1:8" s="68" customFormat="1" ht="15" customHeight="1">
      <c r="A110" s="135"/>
      <c r="B110" s="63">
        <v>0.6770833333333334</v>
      </c>
      <c r="C110" s="62" t="s">
        <v>133</v>
      </c>
      <c r="D110" s="171"/>
      <c r="E110" s="172">
        <v>800</v>
      </c>
      <c r="G110" s="35"/>
      <c r="H110" s="35"/>
    </row>
    <row r="111" spans="1:8" s="68" customFormat="1" ht="15" customHeight="1">
      <c r="A111" s="135"/>
      <c r="B111" s="63">
        <v>0.7048611111111112</v>
      </c>
      <c r="C111" s="62" t="s">
        <v>99</v>
      </c>
      <c r="D111" s="171"/>
      <c r="E111" s="172">
        <v>1600</v>
      </c>
      <c r="G111" s="35"/>
      <c r="H111" s="35"/>
    </row>
    <row r="112" spans="1:8" s="68" customFormat="1" ht="15" customHeight="1">
      <c r="A112" s="135"/>
      <c r="B112" s="63">
        <v>0.75</v>
      </c>
      <c r="C112" s="62" t="s">
        <v>5</v>
      </c>
      <c r="D112" s="171"/>
      <c r="E112" s="172">
        <v>2900</v>
      </c>
      <c r="G112" s="35"/>
      <c r="H112" s="35"/>
    </row>
    <row r="113" spans="1:8" s="68" customFormat="1" ht="15" customHeight="1">
      <c r="A113" s="135"/>
      <c r="B113" s="63">
        <v>0.7638888888888888</v>
      </c>
      <c r="C113" s="62" t="s">
        <v>115</v>
      </c>
      <c r="D113" s="171"/>
      <c r="E113" s="172">
        <v>2800</v>
      </c>
      <c r="G113" s="35"/>
      <c r="H113" s="35"/>
    </row>
    <row r="114" spans="1:8" s="68" customFormat="1" ht="15" customHeight="1">
      <c r="A114" s="135"/>
      <c r="B114" s="63">
        <v>0.7881944444444445</v>
      </c>
      <c r="C114" s="62" t="s">
        <v>24</v>
      </c>
      <c r="D114" s="188">
        <v>4000</v>
      </c>
      <c r="E114" s="175">
        <v>5700</v>
      </c>
      <c r="G114" s="35"/>
      <c r="H114" s="35"/>
    </row>
    <row r="115" spans="1:8" s="68" customFormat="1" ht="15" customHeight="1">
      <c r="A115" s="135"/>
      <c r="B115" s="63">
        <v>0.8333333333333334</v>
      </c>
      <c r="C115" s="62" t="s">
        <v>7</v>
      </c>
      <c r="D115" s="174"/>
      <c r="E115" s="172">
        <v>7400</v>
      </c>
      <c r="G115" s="35"/>
      <c r="H115" s="35"/>
    </row>
    <row r="116" spans="1:8" s="68" customFormat="1" ht="15" customHeight="1">
      <c r="A116" s="135"/>
      <c r="B116" s="63">
        <v>0.8541666666666666</v>
      </c>
      <c r="C116" s="62" t="s">
        <v>5</v>
      </c>
      <c r="D116" s="174"/>
      <c r="E116" s="172">
        <v>7300</v>
      </c>
      <c r="G116" s="35"/>
      <c r="H116" s="35"/>
    </row>
    <row r="117" spans="1:8" s="68" customFormat="1" ht="15" customHeight="1">
      <c r="A117" s="135"/>
      <c r="B117" s="64">
        <v>0.8784722222222222</v>
      </c>
      <c r="C117" s="62" t="s">
        <v>65</v>
      </c>
      <c r="D117" s="174"/>
      <c r="E117" s="172">
        <v>5200</v>
      </c>
      <c r="G117" s="35"/>
      <c r="H117" s="35"/>
    </row>
    <row r="118" spans="1:8" s="68" customFormat="1" ht="15" customHeight="1">
      <c r="A118" s="135"/>
      <c r="B118" s="64">
        <v>0.9270833333333334</v>
      </c>
      <c r="C118" s="62" t="s">
        <v>115</v>
      </c>
      <c r="D118" s="174"/>
      <c r="E118" s="172">
        <v>3700</v>
      </c>
      <c r="G118" s="35"/>
      <c r="H118" s="35"/>
    </row>
    <row r="119" spans="1:8" s="68" customFormat="1" ht="15" customHeight="1">
      <c r="A119" s="135"/>
      <c r="B119" s="63">
        <v>0.9756944444444445</v>
      </c>
      <c r="C119" s="62" t="s">
        <v>140</v>
      </c>
      <c r="D119" s="174"/>
      <c r="E119" s="175">
        <v>700</v>
      </c>
      <c r="G119" s="35"/>
      <c r="H119" s="35"/>
    </row>
    <row r="120" spans="1:8" s="68" customFormat="1" ht="15" customHeight="1">
      <c r="A120" s="135"/>
      <c r="B120" s="63">
        <v>0.9756944444444445</v>
      </c>
      <c r="C120" s="62" t="s">
        <v>146</v>
      </c>
      <c r="D120" s="174"/>
      <c r="E120" s="175">
        <v>380</v>
      </c>
      <c r="G120" s="35"/>
      <c r="H120" s="35"/>
    </row>
    <row r="121" spans="1:8" s="68" customFormat="1" ht="15" customHeight="1">
      <c r="A121" s="135"/>
      <c r="B121" s="63">
        <v>0.020833333333333332</v>
      </c>
      <c r="C121" s="62" t="s">
        <v>133</v>
      </c>
      <c r="D121" s="174"/>
      <c r="E121" s="175">
        <v>100</v>
      </c>
      <c r="G121" s="35"/>
      <c r="H121" s="35"/>
    </row>
    <row r="122" spans="1:8" s="68" customFormat="1" ht="15" customHeight="1" thickBot="1">
      <c r="A122" s="135"/>
      <c r="B122" s="200" t="s">
        <v>83</v>
      </c>
      <c r="C122" s="201" t="s">
        <v>84</v>
      </c>
      <c r="D122" s="202"/>
      <c r="E122" s="203">
        <v>50</v>
      </c>
      <c r="G122" s="35"/>
      <c r="H122" s="35"/>
    </row>
    <row r="123" spans="1:8" s="68" customFormat="1" ht="27" customHeight="1" thickBot="1">
      <c r="A123" s="133"/>
      <c r="B123" s="90"/>
      <c r="C123" s="54" t="s">
        <v>10</v>
      </c>
      <c r="D123" s="206"/>
      <c r="E123" s="207"/>
      <c r="G123" s="35"/>
      <c r="H123" s="35"/>
    </row>
    <row r="124" spans="1:8" s="68" customFormat="1" ht="15" customHeight="1">
      <c r="A124" s="135"/>
      <c r="B124" s="65">
        <v>0.2534722222222222</v>
      </c>
      <c r="C124" s="66" t="s">
        <v>23</v>
      </c>
      <c r="D124" s="204"/>
      <c r="E124" s="205">
        <v>300</v>
      </c>
      <c r="G124" s="35"/>
      <c r="H124" s="35"/>
    </row>
    <row r="125" spans="1:8" s="68" customFormat="1" ht="15" customHeight="1">
      <c r="A125" s="135"/>
      <c r="B125" s="63">
        <v>0.2951388888888889</v>
      </c>
      <c r="C125" s="62" t="s">
        <v>23</v>
      </c>
      <c r="D125" s="171"/>
      <c r="E125" s="172">
        <v>900</v>
      </c>
      <c r="G125" s="35"/>
      <c r="H125" s="35"/>
    </row>
    <row r="126" spans="1:8" s="68" customFormat="1" ht="15" customHeight="1">
      <c r="A126" s="135"/>
      <c r="B126" s="63">
        <v>0.3368055555555556</v>
      </c>
      <c r="C126" s="62" t="s">
        <v>23</v>
      </c>
      <c r="D126" s="171"/>
      <c r="E126" s="172">
        <v>430</v>
      </c>
      <c r="G126" s="35"/>
      <c r="H126" s="35"/>
    </row>
    <row r="127" spans="1:8" s="68" customFormat="1" ht="15" customHeight="1">
      <c r="A127" s="135"/>
      <c r="B127" s="63">
        <v>0.37847222222222227</v>
      </c>
      <c r="C127" s="62" t="s">
        <v>80</v>
      </c>
      <c r="D127" s="174"/>
      <c r="E127" s="172">
        <v>300</v>
      </c>
      <c r="G127" s="35"/>
      <c r="H127" s="35"/>
    </row>
    <row r="128" spans="1:8" s="68" customFormat="1" ht="15" customHeight="1">
      <c r="A128" s="135"/>
      <c r="B128" s="91">
        <v>0.43402777777777773</v>
      </c>
      <c r="C128" s="130" t="s">
        <v>21</v>
      </c>
      <c r="D128" s="174"/>
      <c r="E128" s="172">
        <v>300</v>
      </c>
      <c r="G128" s="35"/>
      <c r="H128" s="35"/>
    </row>
    <row r="129" spans="1:8" s="68" customFormat="1" ht="15" customHeight="1">
      <c r="A129" s="135"/>
      <c r="B129" s="63">
        <v>0.4583333333333333</v>
      </c>
      <c r="C129" s="130" t="s">
        <v>5</v>
      </c>
      <c r="D129" s="174"/>
      <c r="E129" s="179"/>
      <c r="G129" s="35"/>
      <c r="H129" s="35"/>
    </row>
    <row r="130" spans="1:8" s="68" customFormat="1" ht="15" customHeight="1">
      <c r="A130" s="135"/>
      <c r="B130" s="63">
        <v>0.46527777777777773</v>
      </c>
      <c r="C130" s="62" t="s">
        <v>133</v>
      </c>
      <c r="D130" s="174"/>
      <c r="E130" s="175">
        <v>250</v>
      </c>
      <c r="G130" s="35"/>
      <c r="H130" s="35"/>
    </row>
    <row r="131" spans="1:8" s="68" customFormat="1" ht="15" customHeight="1">
      <c r="A131" s="135"/>
      <c r="B131" s="63">
        <v>0.5</v>
      </c>
      <c r="C131" s="62" t="s">
        <v>145</v>
      </c>
      <c r="D131" s="174"/>
      <c r="E131" s="175">
        <v>250</v>
      </c>
      <c r="G131" s="35"/>
      <c r="H131" s="35"/>
    </row>
    <row r="132" spans="1:8" s="68" customFormat="1" ht="15" customHeight="1">
      <c r="A132" s="135"/>
      <c r="B132" s="63">
        <v>0.5416666666666666</v>
      </c>
      <c r="C132" s="130" t="s">
        <v>5</v>
      </c>
      <c r="D132" s="174"/>
      <c r="E132" s="173"/>
      <c r="G132" s="35"/>
      <c r="H132" s="35"/>
    </row>
    <row r="133" spans="1:8" s="68" customFormat="1" ht="15" customHeight="1">
      <c r="A133" s="135"/>
      <c r="B133" s="63">
        <v>0.548611111111111</v>
      </c>
      <c r="C133" s="129" t="s">
        <v>132</v>
      </c>
      <c r="D133" s="174"/>
      <c r="E133" s="172">
        <v>300</v>
      </c>
      <c r="G133" s="35"/>
      <c r="H133" s="35"/>
    </row>
    <row r="134" spans="1:8" s="68" customFormat="1" ht="15" customHeight="1">
      <c r="A134" s="135"/>
      <c r="B134" s="63">
        <v>0.576388888888889</v>
      </c>
      <c r="C134" s="130" t="s">
        <v>34</v>
      </c>
      <c r="D134" s="171"/>
      <c r="E134" s="172">
        <v>600</v>
      </c>
      <c r="G134" s="35"/>
      <c r="H134" s="35"/>
    </row>
    <row r="135" spans="1:8" s="68" customFormat="1" ht="15" customHeight="1">
      <c r="A135" s="135"/>
      <c r="B135" s="63">
        <v>0.625</v>
      </c>
      <c r="C135" s="62" t="s">
        <v>133</v>
      </c>
      <c r="D135" s="171"/>
      <c r="E135" s="172">
        <v>350</v>
      </c>
      <c r="G135" s="35"/>
      <c r="H135" s="35"/>
    </row>
    <row r="136" spans="1:8" s="68" customFormat="1" ht="15" customHeight="1">
      <c r="A136" s="135"/>
      <c r="B136" s="63">
        <v>0.6666666666666666</v>
      </c>
      <c r="C136" s="130" t="s">
        <v>5</v>
      </c>
      <c r="D136" s="171"/>
      <c r="E136" s="173"/>
      <c r="G136" s="35"/>
      <c r="H136" s="35"/>
    </row>
    <row r="137" spans="1:8" s="68" customFormat="1" ht="15" customHeight="1">
      <c r="A137" s="135"/>
      <c r="B137" s="63">
        <v>0.6770833333333334</v>
      </c>
      <c r="C137" s="130" t="s">
        <v>22</v>
      </c>
      <c r="D137" s="176">
        <v>380</v>
      </c>
      <c r="E137" s="173"/>
      <c r="G137" s="35"/>
      <c r="H137" s="35"/>
    </row>
    <row r="138" spans="1:8" s="68" customFormat="1" ht="15" customHeight="1">
      <c r="A138" s="135"/>
      <c r="B138" s="63">
        <v>0.6770833333333334</v>
      </c>
      <c r="C138" s="62" t="s">
        <v>133</v>
      </c>
      <c r="D138" s="171"/>
      <c r="E138" s="172">
        <v>800</v>
      </c>
      <c r="G138" s="35"/>
      <c r="H138" s="35"/>
    </row>
    <row r="139" spans="1:8" s="68" customFormat="1" ht="15" customHeight="1">
      <c r="A139" s="135"/>
      <c r="B139" s="63">
        <v>0.7048611111111112</v>
      </c>
      <c r="C139" s="130" t="s">
        <v>99</v>
      </c>
      <c r="D139" s="171"/>
      <c r="E139" s="172">
        <v>1600</v>
      </c>
      <c r="G139" s="35"/>
      <c r="H139" s="35"/>
    </row>
    <row r="140" spans="1:8" s="68" customFormat="1" ht="15" customHeight="1">
      <c r="A140" s="135"/>
      <c r="B140" s="63">
        <v>0.75</v>
      </c>
      <c r="C140" s="62" t="s">
        <v>5</v>
      </c>
      <c r="D140" s="171"/>
      <c r="E140" s="172">
        <v>2900</v>
      </c>
      <c r="G140" s="35"/>
      <c r="H140" s="35"/>
    </row>
    <row r="141" spans="1:8" s="68" customFormat="1" ht="15" customHeight="1">
      <c r="A141" s="135"/>
      <c r="B141" s="63">
        <v>0.7638888888888888</v>
      </c>
      <c r="C141" s="62" t="s">
        <v>116</v>
      </c>
      <c r="D141" s="174"/>
      <c r="E141" s="175">
        <v>4000</v>
      </c>
      <c r="G141" s="35"/>
      <c r="H141" s="35"/>
    </row>
    <row r="142" spans="1:8" s="68" customFormat="1" ht="15" customHeight="1">
      <c r="A142" s="135"/>
      <c r="B142" s="63">
        <v>0.7881944444444445</v>
      </c>
      <c r="C142" s="62" t="s">
        <v>11</v>
      </c>
      <c r="D142" s="188">
        <v>4000</v>
      </c>
      <c r="E142" s="175">
        <v>4300</v>
      </c>
      <c r="G142" s="35"/>
      <c r="H142" s="35"/>
    </row>
    <row r="143" spans="1:8" s="68" customFormat="1" ht="15" customHeight="1">
      <c r="A143" s="135"/>
      <c r="B143" s="63">
        <v>0.8333333333333334</v>
      </c>
      <c r="C143" s="62" t="s">
        <v>7</v>
      </c>
      <c r="D143" s="174"/>
      <c r="E143" s="172">
        <v>7400</v>
      </c>
      <c r="G143" s="35"/>
      <c r="H143" s="35"/>
    </row>
    <row r="144" spans="1:8" s="68" customFormat="1" ht="15" customHeight="1">
      <c r="A144" s="135"/>
      <c r="B144" s="63">
        <v>0.8541666666666666</v>
      </c>
      <c r="C144" s="62" t="s">
        <v>5</v>
      </c>
      <c r="D144" s="174"/>
      <c r="E144" s="172">
        <v>7300</v>
      </c>
      <c r="G144" s="35"/>
      <c r="H144" s="35"/>
    </row>
    <row r="145" spans="1:8" s="68" customFormat="1" ht="15" customHeight="1">
      <c r="A145" s="135"/>
      <c r="B145" s="63">
        <v>0.8784722222222222</v>
      </c>
      <c r="C145" s="130" t="s">
        <v>137</v>
      </c>
      <c r="D145" s="174"/>
      <c r="E145" s="172">
        <v>5200</v>
      </c>
      <c r="G145" s="35"/>
      <c r="H145" s="35"/>
    </row>
    <row r="146" spans="1:8" s="68" customFormat="1" ht="15" customHeight="1">
      <c r="A146" s="135"/>
      <c r="B146" s="64">
        <v>0.9583333333333334</v>
      </c>
      <c r="C146" s="62" t="s">
        <v>135</v>
      </c>
      <c r="D146" s="174"/>
      <c r="E146" s="175">
        <v>1900</v>
      </c>
      <c r="G146" s="35"/>
      <c r="H146" s="35"/>
    </row>
    <row r="147" spans="1:8" s="68" customFormat="1" ht="15" customHeight="1">
      <c r="A147" s="135"/>
      <c r="B147" s="131">
        <v>0.9583333333333334</v>
      </c>
      <c r="C147" s="62" t="s">
        <v>148</v>
      </c>
      <c r="D147" s="174"/>
      <c r="E147" s="175">
        <v>380</v>
      </c>
      <c r="G147" s="35"/>
      <c r="H147" s="35"/>
    </row>
    <row r="148" spans="1:8" s="68" customFormat="1" ht="15" customHeight="1">
      <c r="A148" s="135"/>
      <c r="B148" s="131" t="s">
        <v>149</v>
      </c>
      <c r="C148" s="186" t="s">
        <v>150</v>
      </c>
      <c r="D148" s="174"/>
      <c r="E148" s="175">
        <v>100</v>
      </c>
      <c r="G148" s="35"/>
      <c r="H148" s="35"/>
    </row>
    <row r="149" spans="1:8" s="68" customFormat="1" ht="15" customHeight="1" thickBot="1">
      <c r="A149" s="135"/>
      <c r="B149" s="200" t="s">
        <v>83</v>
      </c>
      <c r="C149" s="208" t="s">
        <v>84</v>
      </c>
      <c r="D149" s="202"/>
      <c r="E149" s="203">
        <v>50</v>
      </c>
      <c r="G149" s="35"/>
      <c r="H149" s="35"/>
    </row>
    <row r="150" spans="1:8" s="68" customFormat="1" ht="27" customHeight="1" thickBot="1">
      <c r="A150" s="133"/>
      <c r="B150" s="90"/>
      <c r="C150" s="54" t="s">
        <v>118</v>
      </c>
      <c r="D150" s="206"/>
      <c r="E150" s="207"/>
      <c r="G150" s="35"/>
      <c r="H150" s="35"/>
    </row>
    <row r="151" spans="1:8" s="68" customFormat="1" ht="15" customHeight="1">
      <c r="A151" s="134"/>
      <c r="B151" s="65">
        <v>0.2916666666666667</v>
      </c>
      <c r="C151" s="66" t="s">
        <v>12</v>
      </c>
      <c r="D151" s="209"/>
      <c r="E151" s="210">
        <v>80</v>
      </c>
      <c r="G151" s="69"/>
      <c r="H151" s="69"/>
    </row>
    <row r="152" spans="1:8" s="68" customFormat="1" ht="15" customHeight="1">
      <c r="A152" s="134"/>
      <c r="B152" s="65">
        <v>0.333333333333333</v>
      </c>
      <c r="C152" s="66" t="s">
        <v>12</v>
      </c>
      <c r="D152" s="174"/>
      <c r="E152" s="175">
        <v>180</v>
      </c>
      <c r="G152" s="69"/>
      <c r="H152" s="69"/>
    </row>
    <row r="153" spans="1:8" s="68" customFormat="1" ht="15" customHeight="1">
      <c r="A153" s="134"/>
      <c r="B153" s="63">
        <v>0.37847222222222227</v>
      </c>
      <c r="C153" s="62" t="s">
        <v>114</v>
      </c>
      <c r="D153" s="176">
        <v>800</v>
      </c>
      <c r="E153" s="179"/>
      <c r="G153" s="69"/>
      <c r="H153" s="69"/>
    </row>
    <row r="154" spans="1:8" s="68" customFormat="1" ht="15" customHeight="1">
      <c r="A154" s="134"/>
      <c r="B154" s="63">
        <v>0.3888888888888889</v>
      </c>
      <c r="C154" s="62" t="s">
        <v>13</v>
      </c>
      <c r="D154" s="174"/>
      <c r="E154" s="175">
        <v>2000</v>
      </c>
      <c r="G154" s="69"/>
      <c r="H154" s="69"/>
    </row>
    <row r="155" spans="1:8" s="68" customFormat="1" ht="15" customHeight="1">
      <c r="A155" s="134"/>
      <c r="B155" s="63">
        <v>0.43402777777777773</v>
      </c>
      <c r="C155" s="62" t="s">
        <v>14</v>
      </c>
      <c r="D155" s="174"/>
      <c r="E155" s="175">
        <v>3300</v>
      </c>
      <c r="G155" s="69"/>
      <c r="H155" s="69"/>
    </row>
    <row r="156" spans="1:8" s="68" customFormat="1" ht="15" customHeight="1">
      <c r="A156" s="134"/>
      <c r="B156" s="63" t="s">
        <v>101</v>
      </c>
      <c r="C156" s="62" t="s">
        <v>117</v>
      </c>
      <c r="D156" s="176">
        <v>850</v>
      </c>
      <c r="E156" s="179"/>
      <c r="G156" s="69"/>
      <c r="H156" s="69"/>
    </row>
    <row r="157" spans="1:8" s="68" customFormat="1" ht="15" customHeight="1">
      <c r="A157" s="134"/>
      <c r="B157" s="63">
        <v>0.4583333333333333</v>
      </c>
      <c r="C157" s="130" t="s">
        <v>151</v>
      </c>
      <c r="D157" s="174"/>
      <c r="E157" s="175">
        <v>1200</v>
      </c>
      <c r="G157" s="70"/>
      <c r="H157" s="69"/>
    </row>
    <row r="158" spans="1:8" s="68" customFormat="1" ht="15" customHeight="1">
      <c r="A158" s="134"/>
      <c r="B158" s="63">
        <v>0.5</v>
      </c>
      <c r="C158" s="130" t="s">
        <v>20</v>
      </c>
      <c r="D158" s="180">
        <v>1000</v>
      </c>
      <c r="E158" s="175">
        <v>1600</v>
      </c>
      <c r="G158" s="69"/>
      <c r="H158" s="69"/>
    </row>
    <row r="159" spans="1:8" s="68" customFormat="1" ht="15" customHeight="1">
      <c r="A159" s="134"/>
      <c r="B159" s="63">
        <v>0.5</v>
      </c>
      <c r="C159" s="62" t="s">
        <v>152</v>
      </c>
      <c r="D159" s="174"/>
      <c r="E159" s="175">
        <v>1000</v>
      </c>
      <c r="G159" s="69"/>
      <c r="H159" s="69"/>
    </row>
    <row r="160" spans="1:8" s="68" customFormat="1" ht="15" customHeight="1">
      <c r="A160" s="134"/>
      <c r="B160" s="63">
        <v>0.5416666666666666</v>
      </c>
      <c r="C160" s="62" t="s">
        <v>100</v>
      </c>
      <c r="D160" s="174"/>
      <c r="E160" s="175">
        <v>1000</v>
      </c>
      <c r="G160" s="69"/>
      <c r="H160" s="69"/>
    </row>
    <row r="161" spans="1:8" s="68" customFormat="1" ht="15" customHeight="1">
      <c r="A161" s="134"/>
      <c r="B161" s="63">
        <v>0.5833333333333334</v>
      </c>
      <c r="C161" s="62" t="s">
        <v>153</v>
      </c>
      <c r="D161" s="174"/>
      <c r="E161" s="175">
        <v>1200</v>
      </c>
      <c r="G161" s="69"/>
      <c r="H161" s="69"/>
    </row>
    <row r="162" spans="1:8" s="68" customFormat="1" ht="15" customHeight="1">
      <c r="A162" s="134"/>
      <c r="B162" s="63">
        <v>0.6666666666666666</v>
      </c>
      <c r="C162" s="62" t="s">
        <v>5</v>
      </c>
      <c r="D162" s="174"/>
      <c r="E162" s="175">
        <v>1600</v>
      </c>
      <c r="G162" s="69"/>
      <c r="H162" s="69"/>
    </row>
    <row r="163" spans="1:8" s="68" customFormat="1" ht="15" customHeight="1">
      <c r="A163" s="134"/>
      <c r="B163" s="63">
        <v>0.6770833333333334</v>
      </c>
      <c r="C163" s="62" t="s">
        <v>22</v>
      </c>
      <c r="D163" s="176">
        <v>900</v>
      </c>
      <c r="E163" s="189"/>
      <c r="G163" s="69"/>
      <c r="H163" s="69"/>
    </row>
    <row r="164" spans="1:8" s="68" customFormat="1" ht="15" customHeight="1">
      <c r="A164" s="134"/>
      <c r="B164" s="131">
        <v>0.6805555555555555</v>
      </c>
      <c r="C164" s="130" t="s">
        <v>154</v>
      </c>
      <c r="D164" s="174"/>
      <c r="E164" s="175">
        <v>1900</v>
      </c>
      <c r="G164" s="69"/>
      <c r="H164" s="69"/>
    </row>
    <row r="165" spans="1:8" s="68" customFormat="1" ht="15" customHeight="1">
      <c r="A165" s="134"/>
      <c r="B165" s="63">
        <v>0.7291666666666666</v>
      </c>
      <c r="C165" s="130" t="s">
        <v>155</v>
      </c>
      <c r="D165" s="174"/>
      <c r="E165" s="175">
        <v>2200</v>
      </c>
      <c r="G165" s="69"/>
      <c r="H165" s="69"/>
    </row>
    <row r="166" spans="1:8" s="68" customFormat="1" ht="15" customHeight="1">
      <c r="A166" s="134"/>
      <c r="B166" s="63">
        <v>0.7638888888888888</v>
      </c>
      <c r="C166" s="62" t="s">
        <v>136</v>
      </c>
      <c r="D166" s="174"/>
      <c r="E166" s="175">
        <v>3700</v>
      </c>
      <c r="G166" s="69"/>
      <c r="H166" s="69"/>
    </row>
    <row r="167" spans="1:8" s="68" customFormat="1" ht="15" customHeight="1">
      <c r="A167" s="134"/>
      <c r="B167" s="63">
        <v>0.7951388888888888</v>
      </c>
      <c r="C167" s="130" t="s">
        <v>137</v>
      </c>
      <c r="D167" s="174"/>
      <c r="E167" s="175">
        <v>3800</v>
      </c>
      <c r="G167" s="69"/>
      <c r="H167" s="69"/>
    </row>
    <row r="168" spans="1:8" s="68" customFormat="1" ht="15" customHeight="1">
      <c r="A168" s="134"/>
      <c r="B168" s="63">
        <v>0.8541666666666666</v>
      </c>
      <c r="C168" s="62" t="s">
        <v>5</v>
      </c>
      <c r="D168" s="174"/>
      <c r="E168" s="172">
        <v>5500</v>
      </c>
      <c r="G168" s="69"/>
      <c r="H168" s="69"/>
    </row>
    <row r="169" spans="1:8" s="68" customFormat="1" ht="15" customHeight="1">
      <c r="A169" s="134"/>
      <c r="B169" s="63">
        <v>0.8784722222222222</v>
      </c>
      <c r="C169" s="130" t="s">
        <v>137</v>
      </c>
      <c r="D169" s="174"/>
      <c r="E169" s="172">
        <v>5000</v>
      </c>
      <c r="G169" s="69"/>
      <c r="H169" s="69"/>
    </row>
    <row r="170" spans="1:8" s="68" customFormat="1" ht="15" customHeight="1">
      <c r="A170" s="134"/>
      <c r="B170" s="131">
        <v>0.9583333333333334</v>
      </c>
      <c r="C170" s="130" t="s">
        <v>156</v>
      </c>
      <c r="D170" s="174"/>
      <c r="E170" s="175">
        <v>550</v>
      </c>
      <c r="G170" s="69"/>
      <c r="H170" s="69"/>
    </row>
    <row r="171" spans="1:8" s="68" customFormat="1" ht="15" customHeight="1">
      <c r="A171" s="134"/>
      <c r="B171" s="131">
        <v>0.9791666666666666</v>
      </c>
      <c r="C171" s="130" t="s">
        <v>157</v>
      </c>
      <c r="D171" s="174"/>
      <c r="E171" s="175">
        <v>380</v>
      </c>
      <c r="F171" s="71"/>
      <c r="G171" s="69"/>
      <c r="H171" s="69"/>
    </row>
    <row r="172" spans="1:8" s="68" customFormat="1" ht="15" customHeight="1">
      <c r="A172" s="134"/>
      <c r="B172" s="185">
        <v>0.9791666666666666</v>
      </c>
      <c r="C172" s="130" t="s">
        <v>138</v>
      </c>
      <c r="D172" s="174"/>
      <c r="E172" s="175">
        <v>1800</v>
      </c>
      <c r="G172" s="69"/>
      <c r="H172" s="69"/>
    </row>
    <row r="173" spans="1:8" s="68" customFormat="1" ht="15" customHeight="1" thickBot="1">
      <c r="A173" s="134"/>
      <c r="B173" s="211" t="s">
        <v>149</v>
      </c>
      <c r="C173" s="201" t="s">
        <v>150</v>
      </c>
      <c r="D173" s="202"/>
      <c r="E173" s="203">
        <v>100</v>
      </c>
      <c r="G173" s="69"/>
      <c r="H173" s="69"/>
    </row>
    <row r="174" spans="1:8" s="68" customFormat="1" ht="27" customHeight="1" thickBot="1">
      <c r="A174" s="133"/>
      <c r="B174" s="90"/>
      <c r="C174" s="54" t="s">
        <v>119</v>
      </c>
      <c r="D174" s="206"/>
      <c r="E174" s="207"/>
      <c r="G174" s="35"/>
      <c r="H174" s="35"/>
    </row>
    <row r="175" spans="1:8" s="68" customFormat="1" ht="15" customHeight="1">
      <c r="A175" s="134"/>
      <c r="B175" s="65">
        <v>0.2916666666666667</v>
      </c>
      <c r="C175" s="66" t="s">
        <v>15</v>
      </c>
      <c r="D175" s="209"/>
      <c r="E175" s="210">
        <v>80</v>
      </c>
      <c r="G175" s="69"/>
      <c r="H175" s="69"/>
    </row>
    <row r="176" spans="1:8" s="68" customFormat="1" ht="15" customHeight="1">
      <c r="A176" s="134"/>
      <c r="B176" s="65">
        <v>0.333333333333333</v>
      </c>
      <c r="C176" s="66" t="s">
        <v>15</v>
      </c>
      <c r="D176" s="174"/>
      <c r="E176" s="175">
        <v>180</v>
      </c>
      <c r="G176" s="69"/>
      <c r="H176" s="69"/>
    </row>
    <row r="177" spans="1:8" s="68" customFormat="1" ht="15" customHeight="1">
      <c r="A177" s="134"/>
      <c r="B177" s="63">
        <v>0.37847222222222227</v>
      </c>
      <c r="C177" s="62" t="s">
        <v>16</v>
      </c>
      <c r="D177" s="174"/>
      <c r="E177" s="179"/>
      <c r="G177" s="69"/>
      <c r="H177" s="69"/>
    </row>
    <row r="178" spans="1:8" s="68" customFormat="1" ht="15" customHeight="1">
      <c r="A178" s="134"/>
      <c r="B178" s="63">
        <v>0.3888888888888889</v>
      </c>
      <c r="C178" s="62" t="s">
        <v>114</v>
      </c>
      <c r="D178" s="176">
        <v>800</v>
      </c>
      <c r="E178" s="179"/>
      <c r="G178" s="69"/>
      <c r="H178" s="69"/>
    </row>
    <row r="179" spans="1:8" s="68" customFormat="1" ht="15" customHeight="1">
      <c r="A179" s="134"/>
      <c r="B179" s="63">
        <v>0.3993055555555556</v>
      </c>
      <c r="C179" s="62" t="s">
        <v>17</v>
      </c>
      <c r="D179" s="174"/>
      <c r="E179" s="175">
        <v>2800</v>
      </c>
      <c r="G179" s="69"/>
      <c r="H179" s="69"/>
    </row>
    <row r="180" spans="1:8" s="68" customFormat="1" ht="15" customHeight="1">
      <c r="A180" s="134"/>
      <c r="B180" s="63">
        <v>0.4131944444444444</v>
      </c>
      <c r="C180" s="62" t="s">
        <v>18</v>
      </c>
      <c r="D180" s="174"/>
      <c r="E180" s="175">
        <v>3700</v>
      </c>
      <c r="G180" s="69"/>
      <c r="H180" s="69"/>
    </row>
    <row r="181" spans="1:8" s="68" customFormat="1" ht="15" customHeight="1">
      <c r="A181" s="134"/>
      <c r="B181" s="63">
        <v>0.4513888888888889</v>
      </c>
      <c r="C181" s="62" t="s">
        <v>19</v>
      </c>
      <c r="D181" s="174"/>
      <c r="E181" s="175">
        <v>3300</v>
      </c>
      <c r="G181" s="69"/>
      <c r="H181" s="69"/>
    </row>
    <row r="182" spans="1:8" s="68" customFormat="1" ht="15" customHeight="1">
      <c r="A182" s="134"/>
      <c r="B182" s="63" t="s">
        <v>139</v>
      </c>
      <c r="C182" s="62" t="s">
        <v>117</v>
      </c>
      <c r="D182" s="176">
        <v>850</v>
      </c>
      <c r="E182" s="179"/>
      <c r="G182" s="69"/>
      <c r="H182" s="69"/>
    </row>
    <row r="183" spans="1:8" s="68" customFormat="1" ht="15" customHeight="1">
      <c r="A183" s="134"/>
      <c r="B183" s="63">
        <v>0.4756944444444444</v>
      </c>
      <c r="C183" s="130" t="s">
        <v>158</v>
      </c>
      <c r="D183" s="174"/>
      <c r="E183" s="175">
        <v>1100</v>
      </c>
      <c r="G183" s="69"/>
      <c r="H183" s="69"/>
    </row>
    <row r="184" spans="1:8" s="68" customFormat="1" ht="15" customHeight="1">
      <c r="A184" s="134"/>
      <c r="B184" s="63">
        <v>0.5208333333333334</v>
      </c>
      <c r="C184" s="130" t="s">
        <v>159</v>
      </c>
      <c r="D184" s="174"/>
      <c r="E184" s="175">
        <v>1100</v>
      </c>
      <c r="G184" s="69"/>
      <c r="H184" s="69"/>
    </row>
    <row r="185" spans="1:8" s="68" customFormat="1" ht="15" customHeight="1">
      <c r="A185" s="134"/>
      <c r="B185" s="63">
        <v>0.5833333333333334</v>
      </c>
      <c r="C185" s="62" t="s">
        <v>146</v>
      </c>
      <c r="D185" s="174"/>
      <c r="E185" s="175">
        <v>1200</v>
      </c>
      <c r="G185" s="70"/>
      <c r="H185" s="69"/>
    </row>
    <row r="186" spans="1:8" s="68" customFormat="1" ht="15" customHeight="1">
      <c r="A186" s="134"/>
      <c r="B186" s="63">
        <v>0.6666666666666666</v>
      </c>
      <c r="C186" s="62" t="s">
        <v>5</v>
      </c>
      <c r="D186" s="174"/>
      <c r="E186" s="175">
        <v>1600</v>
      </c>
      <c r="G186" s="35"/>
      <c r="H186" s="69"/>
    </row>
    <row r="187" spans="1:8" s="68" customFormat="1" ht="15" customHeight="1">
      <c r="A187" s="134"/>
      <c r="B187" s="63">
        <v>0.6770833333333334</v>
      </c>
      <c r="C187" s="186" t="s">
        <v>22</v>
      </c>
      <c r="D187" s="176">
        <v>900</v>
      </c>
      <c r="E187" s="179"/>
      <c r="G187" s="70"/>
      <c r="H187" s="69"/>
    </row>
    <row r="188" spans="1:8" s="68" customFormat="1" ht="15" customHeight="1">
      <c r="A188" s="134"/>
      <c r="B188" s="131">
        <v>0.6805555555555555</v>
      </c>
      <c r="C188" s="130" t="s">
        <v>158</v>
      </c>
      <c r="D188" s="181"/>
      <c r="E188" s="175">
        <v>1900</v>
      </c>
      <c r="G188" s="72"/>
      <c r="H188" s="70"/>
    </row>
    <row r="189" spans="1:8" s="68" customFormat="1" ht="15" customHeight="1">
      <c r="A189" s="134"/>
      <c r="B189" s="63">
        <v>0.7291666666666666</v>
      </c>
      <c r="C189" s="130" t="s">
        <v>155</v>
      </c>
      <c r="D189" s="174"/>
      <c r="E189" s="175">
        <v>2500</v>
      </c>
      <c r="G189" s="69"/>
      <c r="H189" s="69"/>
    </row>
    <row r="190" spans="1:8" s="68" customFormat="1" ht="15" customHeight="1">
      <c r="A190" s="134"/>
      <c r="B190" s="63">
        <v>0.7708333333333334</v>
      </c>
      <c r="C190" s="62" t="s">
        <v>137</v>
      </c>
      <c r="D190" s="174"/>
      <c r="E190" s="175">
        <v>3500</v>
      </c>
      <c r="G190" s="69"/>
      <c r="H190" s="69"/>
    </row>
    <row r="191" spans="1:8" s="68" customFormat="1" ht="15" customHeight="1">
      <c r="A191" s="134"/>
      <c r="B191" s="63">
        <v>0.8333333333333334</v>
      </c>
      <c r="C191" s="62" t="s">
        <v>4</v>
      </c>
      <c r="D191" s="174"/>
      <c r="E191" s="175">
        <v>6300</v>
      </c>
      <c r="G191" s="69"/>
      <c r="H191" s="69"/>
    </row>
    <row r="192" spans="1:8" s="68" customFormat="1" ht="15" customHeight="1">
      <c r="A192" s="134"/>
      <c r="B192" s="63">
        <v>0.8784722222222222</v>
      </c>
      <c r="C192" s="62" t="s">
        <v>160</v>
      </c>
      <c r="D192" s="174"/>
      <c r="E192" s="175">
        <v>4500</v>
      </c>
      <c r="G192" s="69"/>
      <c r="H192" s="69"/>
    </row>
    <row r="193" spans="1:8" s="68" customFormat="1" ht="15" customHeight="1">
      <c r="A193" s="134"/>
      <c r="B193" s="63">
        <v>0.8784722222222222</v>
      </c>
      <c r="C193" s="62" t="s">
        <v>137</v>
      </c>
      <c r="D193" s="174"/>
      <c r="E193" s="175">
        <v>5000</v>
      </c>
      <c r="G193" s="69"/>
      <c r="H193" s="69"/>
    </row>
    <row r="194" spans="1:8" s="68" customFormat="1" ht="15" customHeight="1">
      <c r="A194" s="134"/>
      <c r="B194" s="131">
        <v>0.9583333333333334</v>
      </c>
      <c r="C194" s="62" t="s">
        <v>148</v>
      </c>
      <c r="D194" s="174"/>
      <c r="E194" s="175">
        <v>380</v>
      </c>
      <c r="G194" s="69"/>
      <c r="H194" s="69"/>
    </row>
    <row r="195" spans="1:8" s="68" customFormat="1" ht="15" customHeight="1" thickBot="1">
      <c r="A195" s="134"/>
      <c r="B195" s="187" t="s">
        <v>149</v>
      </c>
      <c r="C195" s="73" t="s">
        <v>150</v>
      </c>
      <c r="D195" s="177"/>
      <c r="E195" s="178">
        <v>100</v>
      </c>
      <c r="G195" s="69"/>
      <c r="H195" s="69"/>
    </row>
    <row r="196" ht="13.5" customHeight="1">
      <c r="A196" s="14"/>
    </row>
    <row r="197" spans="1:8" s="15" customFormat="1" ht="27.75" customHeight="1">
      <c r="A197" s="226" t="s">
        <v>50</v>
      </c>
      <c r="B197" s="226"/>
      <c r="C197" s="226"/>
      <c r="D197" s="226"/>
      <c r="E197" s="226"/>
      <c r="F197" s="226"/>
      <c r="G197" s="32"/>
      <c r="H197" s="32"/>
    </row>
    <row r="198" spans="1:8" s="16" customFormat="1" ht="27.75" customHeight="1">
      <c r="A198" s="226" t="s">
        <v>51</v>
      </c>
      <c r="B198" s="226"/>
      <c r="C198" s="226"/>
      <c r="D198" s="226"/>
      <c r="E198" s="226"/>
      <c r="F198" s="226"/>
      <c r="G198" s="32"/>
      <c r="H198" s="32"/>
    </row>
    <row r="199" spans="1:8" s="16" customFormat="1" ht="26.25" customHeight="1">
      <c r="A199" s="226" t="s">
        <v>52</v>
      </c>
      <c r="B199" s="226"/>
      <c r="C199" s="226"/>
      <c r="D199" s="226"/>
      <c r="E199" s="226"/>
      <c r="F199" s="226"/>
      <c r="G199" s="32"/>
      <c r="H199" s="32"/>
    </row>
    <row r="200" spans="1:8" s="16" customFormat="1" ht="28.5" customHeight="1">
      <c r="A200" s="240" t="s">
        <v>120</v>
      </c>
      <c r="B200" s="241"/>
      <c r="C200" s="241"/>
      <c r="D200" s="241"/>
      <c r="E200" s="241"/>
      <c r="F200" s="241"/>
      <c r="G200" s="32"/>
      <c r="H200" s="32"/>
    </row>
    <row r="201" spans="1:11" s="1" customFormat="1" ht="43.5" customHeight="1">
      <c r="A201" s="238" t="s">
        <v>70</v>
      </c>
      <c r="B201" s="238"/>
      <c r="C201" s="238"/>
      <c r="D201" s="238"/>
      <c r="E201" s="238"/>
      <c r="F201" s="238"/>
      <c r="G201" s="4"/>
      <c r="H201" s="4"/>
      <c r="J201" s="33"/>
      <c r="K201" s="33"/>
    </row>
    <row r="202" spans="3:13" s="17" customFormat="1" ht="28.5" customHeight="1" thickBot="1">
      <c r="C202" s="239" t="s">
        <v>35</v>
      </c>
      <c r="D202" s="239"/>
      <c r="E202" s="18"/>
      <c r="F202" s="18"/>
      <c r="G202" s="18"/>
      <c r="H202" s="18"/>
      <c r="I202" s="18"/>
      <c r="J202" s="28"/>
      <c r="K202" s="34"/>
      <c r="M202" s="19"/>
    </row>
    <row r="203" spans="3:11" s="17" customFormat="1" ht="20.25" customHeight="1" thickBot="1">
      <c r="C203" s="24" t="s">
        <v>71</v>
      </c>
      <c r="D203" s="124" t="s">
        <v>25</v>
      </c>
      <c r="J203" s="34"/>
      <c r="K203" s="34"/>
    </row>
    <row r="204" spans="3:11" s="17" customFormat="1" ht="18" customHeight="1">
      <c r="C204" s="74" t="s">
        <v>86</v>
      </c>
      <c r="D204" s="75">
        <v>0.4</v>
      </c>
      <c r="J204" s="34"/>
      <c r="K204" s="34"/>
    </row>
    <row r="205" spans="3:11" s="17" customFormat="1" ht="18" customHeight="1">
      <c r="C205" s="80" t="s">
        <v>110</v>
      </c>
      <c r="D205" s="81">
        <v>0.45</v>
      </c>
      <c r="J205" s="34"/>
      <c r="K205" s="34"/>
    </row>
    <row r="206" spans="3:11" s="17" customFormat="1" ht="18" customHeight="1">
      <c r="C206" s="80" t="s">
        <v>102</v>
      </c>
      <c r="D206" s="81">
        <v>0.5</v>
      </c>
      <c r="J206" s="34"/>
      <c r="K206" s="34"/>
    </row>
    <row r="207" spans="3:11" s="17" customFormat="1" ht="18" customHeight="1">
      <c r="C207" s="80" t="s">
        <v>103</v>
      </c>
      <c r="D207" s="81">
        <v>0.55</v>
      </c>
      <c r="J207" s="34"/>
      <c r="K207" s="34"/>
    </row>
    <row r="208" spans="3:11" s="17" customFormat="1" ht="18" customHeight="1">
      <c r="C208" s="80" t="s">
        <v>104</v>
      </c>
      <c r="D208" s="81">
        <v>0.6</v>
      </c>
      <c r="J208" s="34"/>
      <c r="K208" s="34"/>
    </row>
    <row r="209" spans="3:11" s="17" customFormat="1" ht="18" customHeight="1">
      <c r="C209" s="80" t="s">
        <v>105</v>
      </c>
      <c r="D209" s="81">
        <v>0.65</v>
      </c>
      <c r="J209" s="34"/>
      <c r="K209" s="34"/>
    </row>
    <row r="210" spans="3:11" s="17" customFormat="1" ht="18" customHeight="1">
      <c r="C210" s="80" t="s">
        <v>106</v>
      </c>
      <c r="D210" s="81">
        <v>0.67</v>
      </c>
      <c r="J210" s="34"/>
      <c r="K210" s="34"/>
    </row>
    <row r="211" spans="3:11" s="17" customFormat="1" ht="18" customHeight="1">
      <c r="C211" s="80" t="s">
        <v>111</v>
      </c>
      <c r="D211" s="81">
        <v>0.7</v>
      </c>
      <c r="J211" s="34"/>
      <c r="K211" s="34"/>
    </row>
    <row r="212" spans="3:11" s="17" customFormat="1" ht="18" customHeight="1">
      <c r="C212" s="80" t="s">
        <v>107</v>
      </c>
      <c r="D212" s="81">
        <v>0.72</v>
      </c>
      <c r="J212" s="34"/>
      <c r="K212" s="34"/>
    </row>
    <row r="213" spans="3:11" s="17" customFormat="1" ht="18" customHeight="1" thickBot="1">
      <c r="C213" s="82" t="s">
        <v>98</v>
      </c>
      <c r="D213" s="83">
        <v>0.74</v>
      </c>
      <c r="J213" s="34"/>
      <c r="K213" s="34"/>
    </row>
    <row r="214" spans="3:11" s="17" customFormat="1" ht="25.5" customHeight="1" thickBot="1">
      <c r="C214" s="239" t="s">
        <v>36</v>
      </c>
      <c r="D214" s="239"/>
      <c r="J214" s="34"/>
      <c r="K214" s="34"/>
    </row>
    <row r="215" spans="3:11" s="17" customFormat="1" ht="23.25" customHeight="1" thickBot="1">
      <c r="C215" s="24" t="s">
        <v>71</v>
      </c>
      <c r="D215" s="124" t="s">
        <v>25</v>
      </c>
      <c r="J215" s="34"/>
      <c r="K215" s="34"/>
    </row>
    <row r="216" spans="3:11" s="17" customFormat="1" ht="18" customHeight="1">
      <c r="C216" s="74" t="s">
        <v>123</v>
      </c>
      <c r="D216" s="75">
        <v>0.4</v>
      </c>
      <c r="J216" s="34"/>
      <c r="K216" s="34"/>
    </row>
    <row r="217" spans="3:11" s="17" customFormat="1" ht="18" customHeight="1">
      <c r="C217" s="80" t="s">
        <v>124</v>
      </c>
      <c r="D217" s="81">
        <v>0.45</v>
      </c>
      <c r="J217" s="34"/>
      <c r="K217" s="34"/>
    </row>
    <row r="218" spans="3:11" s="17" customFormat="1" ht="18" customHeight="1">
      <c r="C218" s="80" t="s">
        <v>125</v>
      </c>
      <c r="D218" s="81">
        <v>0.5</v>
      </c>
      <c r="J218" s="34"/>
      <c r="K218" s="34"/>
    </row>
    <row r="219" spans="3:11" s="17" customFormat="1" ht="18" customHeight="1">
      <c r="C219" s="80" t="s">
        <v>126</v>
      </c>
      <c r="D219" s="81">
        <v>0.55</v>
      </c>
      <c r="J219" s="34"/>
      <c r="K219" s="34"/>
    </row>
    <row r="220" spans="3:11" s="17" customFormat="1" ht="18" customHeight="1">
      <c r="C220" s="80" t="s">
        <v>112</v>
      </c>
      <c r="D220" s="81">
        <v>0.6</v>
      </c>
      <c r="J220" s="34"/>
      <c r="K220" s="34"/>
    </row>
    <row r="221" spans="3:11" s="17" customFormat="1" ht="18" customHeight="1">
      <c r="C221" s="84" t="s">
        <v>108</v>
      </c>
      <c r="D221" s="85">
        <v>0.65</v>
      </c>
      <c r="J221" s="34"/>
      <c r="K221" s="34"/>
    </row>
    <row r="222" spans="3:11" s="17" customFormat="1" ht="18" customHeight="1" thickBot="1">
      <c r="C222" s="86" t="s">
        <v>109</v>
      </c>
      <c r="D222" s="87">
        <v>0.67</v>
      </c>
      <c r="J222" s="34"/>
      <c r="K222" s="34"/>
    </row>
    <row r="223" spans="1:11" s="17" customFormat="1" ht="72.75" customHeight="1">
      <c r="A223" s="233" t="s">
        <v>130</v>
      </c>
      <c r="B223" s="233"/>
      <c r="C223" s="233"/>
      <c r="D223" s="233"/>
      <c r="E223" s="233"/>
      <c r="F223" s="233"/>
      <c r="G223" s="20"/>
      <c r="H223" s="20"/>
      <c r="J223" s="34"/>
      <c r="K223" s="34"/>
    </row>
    <row r="224" spans="2:11" s="17" customFormat="1" ht="10.5" customHeight="1">
      <c r="B224" s="20"/>
      <c r="C224" s="20"/>
      <c r="D224" s="20"/>
      <c r="E224" s="20"/>
      <c r="F224" s="20"/>
      <c r="G224" s="20"/>
      <c r="H224" s="20"/>
      <c r="J224" s="34"/>
      <c r="K224" s="34"/>
    </row>
    <row r="225" spans="1:11" s="17" customFormat="1" ht="31.5" customHeight="1">
      <c r="A225" s="238" t="s">
        <v>97</v>
      </c>
      <c r="B225" s="238"/>
      <c r="C225" s="238"/>
      <c r="D225" s="238"/>
      <c r="E225" s="238"/>
      <c r="F225" s="238"/>
      <c r="G225" s="4"/>
      <c r="H225" s="4"/>
      <c r="J225" s="34"/>
      <c r="K225" s="34"/>
    </row>
    <row r="226" spans="1:11" s="17" customFormat="1" ht="14.25" customHeight="1" thickBot="1">
      <c r="A226" s="4"/>
      <c r="B226" s="4"/>
      <c r="C226" s="4"/>
      <c r="D226" s="4"/>
      <c r="E226" s="4"/>
      <c r="F226" s="4"/>
      <c r="G226" s="4"/>
      <c r="H226" s="4"/>
      <c r="J226" s="34"/>
      <c r="K226" s="34"/>
    </row>
    <row r="227" spans="2:11" ht="36" customHeight="1" thickBot="1">
      <c r="B227" s="5"/>
      <c r="C227" s="45" t="s">
        <v>42</v>
      </c>
      <c r="D227" s="46" t="s">
        <v>40</v>
      </c>
      <c r="E227" s="50" t="s">
        <v>25</v>
      </c>
      <c r="F227" s="39"/>
      <c r="G227" s="5"/>
      <c r="H227" s="5"/>
      <c r="J227" s="29"/>
      <c r="K227" s="29"/>
    </row>
    <row r="228" spans="2:11" ht="18" customHeight="1">
      <c r="B228" s="5"/>
      <c r="C228" s="76" t="s">
        <v>26</v>
      </c>
      <c r="D228" s="44" t="s">
        <v>41</v>
      </c>
      <c r="E228" s="51">
        <v>0.3</v>
      </c>
      <c r="F228" s="40"/>
      <c r="G228" s="5"/>
      <c r="H228" s="5"/>
      <c r="J228" s="29"/>
      <c r="K228" s="29"/>
    </row>
    <row r="229" spans="2:11" ht="18" customHeight="1">
      <c r="B229" s="5"/>
      <c r="C229" s="76" t="s">
        <v>113</v>
      </c>
      <c r="D229" s="44" t="s">
        <v>41</v>
      </c>
      <c r="E229" s="51">
        <v>0.1</v>
      </c>
      <c r="F229" s="40"/>
      <c r="G229" s="5"/>
      <c r="H229" s="5"/>
      <c r="J229" s="29"/>
      <c r="K229" s="29"/>
    </row>
    <row r="230" spans="2:11" ht="18" customHeight="1">
      <c r="B230" s="5"/>
      <c r="C230" s="77" t="s">
        <v>27</v>
      </c>
      <c r="D230" s="42">
        <v>1.1</v>
      </c>
      <c r="E230" s="78" t="s">
        <v>41</v>
      </c>
      <c r="F230" s="41"/>
      <c r="G230" s="5"/>
      <c r="H230" s="5"/>
      <c r="J230" s="29"/>
      <c r="K230" s="29"/>
    </row>
    <row r="231" spans="2:11" ht="18" customHeight="1">
      <c r="B231" s="5"/>
      <c r="C231" s="77" t="s">
        <v>28</v>
      </c>
      <c r="D231" s="42">
        <v>1.1</v>
      </c>
      <c r="E231" s="78" t="s">
        <v>41</v>
      </c>
      <c r="F231" s="41"/>
      <c r="G231" s="5"/>
      <c r="H231" s="5"/>
      <c r="J231" s="29"/>
      <c r="K231" s="29"/>
    </row>
    <row r="232" spans="2:11" ht="18" customHeight="1">
      <c r="B232" s="5"/>
      <c r="C232" s="77" t="s">
        <v>29</v>
      </c>
      <c r="D232" s="42" t="s">
        <v>41</v>
      </c>
      <c r="E232" s="52">
        <v>0.2</v>
      </c>
      <c r="F232" s="40"/>
      <c r="G232" s="5"/>
      <c r="H232" s="5"/>
      <c r="J232" s="29"/>
      <c r="K232" s="29"/>
    </row>
    <row r="233" spans="2:11" ht="18" customHeight="1">
      <c r="B233" s="5"/>
      <c r="C233" s="77" t="s">
        <v>30</v>
      </c>
      <c r="D233" s="42" t="s">
        <v>41</v>
      </c>
      <c r="E233" s="52">
        <v>0.2</v>
      </c>
      <c r="F233" s="40"/>
      <c r="G233" s="5"/>
      <c r="H233" s="5"/>
      <c r="J233" s="29"/>
      <c r="K233" s="29"/>
    </row>
    <row r="234" spans="2:11" ht="18" customHeight="1">
      <c r="B234" s="5"/>
      <c r="C234" s="77" t="s">
        <v>127</v>
      </c>
      <c r="D234" s="42">
        <v>1.15</v>
      </c>
      <c r="E234" s="78" t="s">
        <v>41</v>
      </c>
      <c r="F234" s="41"/>
      <c r="G234" s="5"/>
      <c r="H234" s="5"/>
      <c r="J234" s="29"/>
      <c r="K234" s="29"/>
    </row>
    <row r="235" spans="2:11" ht="18" customHeight="1">
      <c r="B235" s="5"/>
      <c r="C235" s="77" t="s">
        <v>31</v>
      </c>
      <c r="D235" s="161">
        <v>1.2</v>
      </c>
      <c r="E235" s="78" t="s">
        <v>41</v>
      </c>
      <c r="F235" s="41"/>
      <c r="G235" s="5"/>
      <c r="H235" s="5"/>
      <c r="J235" s="29"/>
      <c r="K235" s="29"/>
    </row>
    <row r="236" spans="2:11" ht="18" customHeight="1">
      <c r="B236" s="5"/>
      <c r="C236" s="77" t="s">
        <v>32</v>
      </c>
      <c r="D236" s="42">
        <v>1.25</v>
      </c>
      <c r="E236" s="78" t="s">
        <v>41</v>
      </c>
      <c r="F236" s="41"/>
      <c r="G236" s="5"/>
      <c r="H236" s="5"/>
      <c r="J236" s="29"/>
      <c r="K236" s="29"/>
    </row>
    <row r="237" spans="2:11" ht="18" customHeight="1" thickBot="1">
      <c r="B237" s="5"/>
      <c r="C237" s="96" t="s">
        <v>33</v>
      </c>
      <c r="D237" s="43">
        <v>1.25</v>
      </c>
      <c r="E237" s="79" t="s">
        <v>41</v>
      </c>
      <c r="F237" s="41"/>
      <c r="G237" s="5"/>
      <c r="H237" s="5"/>
      <c r="J237" s="29"/>
      <c r="K237" s="29"/>
    </row>
    <row r="238" spans="2:11" ht="24" customHeight="1">
      <c r="B238" s="21"/>
      <c r="C238" s="21"/>
      <c r="D238" s="21"/>
      <c r="E238" s="21"/>
      <c r="F238" s="21"/>
      <c r="G238" s="21"/>
      <c r="H238" s="21"/>
      <c r="J238" s="29"/>
      <c r="K238" s="29"/>
    </row>
    <row r="239" spans="1:11" s="17" customFormat="1" ht="31.5" customHeight="1" thickBot="1">
      <c r="A239" s="238" t="s">
        <v>72</v>
      </c>
      <c r="B239" s="238"/>
      <c r="C239" s="238"/>
      <c r="D239" s="238"/>
      <c r="E239" s="238"/>
      <c r="F239" s="238"/>
      <c r="G239" s="4"/>
      <c r="H239" s="4"/>
      <c r="J239" s="34"/>
      <c r="K239" s="34"/>
    </row>
    <row r="240" spans="2:11" ht="36" customHeight="1" thickBot="1">
      <c r="B240" s="220"/>
      <c r="C240" s="221"/>
      <c r="D240" s="46" t="s">
        <v>40</v>
      </c>
      <c r="E240" s="50" t="s">
        <v>25</v>
      </c>
      <c r="F240" s="47"/>
      <c r="G240" s="5"/>
      <c r="H240" s="5"/>
      <c r="J240" s="29"/>
      <c r="K240" s="29"/>
    </row>
    <row r="241" spans="2:11" ht="19.5" customHeight="1">
      <c r="B241" s="222" t="s">
        <v>48</v>
      </c>
      <c r="C241" s="223"/>
      <c r="D241" s="44" t="s">
        <v>53</v>
      </c>
      <c r="E241" s="51" t="s">
        <v>41</v>
      </c>
      <c r="F241" s="48"/>
      <c r="G241" s="5"/>
      <c r="H241" s="5"/>
      <c r="J241" s="29"/>
      <c r="K241" s="29"/>
    </row>
    <row r="242" spans="2:11" ht="19.5" customHeight="1">
      <c r="B242" s="218" t="s">
        <v>43</v>
      </c>
      <c r="C242" s="219"/>
      <c r="D242" s="42">
        <v>1.2</v>
      </c>
      <c r="E242" s="42" t="s">
        <v>41</v>
      </c>
      <c r="F242" s="49"/>
      <c r="G242" s="5"/>
      <c r="H242" s="5"/>
      <c r="J242" s="29"/>
      <c r="K242" s="29"/>
    </row>
    <row r="243" spans="2:11" ht="19.5" customHeight="1">
      <c r="B243" s="218" t="s">
        <v>44</v>
      </c>
      <c r="C243" s="219"/>
      <c r="D243" s="42">
        <v>1.1</v>
      </c>
      <c r="E243" s="42" t="s">
        <v>41</v>
      </c>
      <c r="F243" s="49"/>
      <c r="G243" s="5"/>
      <c r="H243" s="5"/>
      <c r="J243" s="29"/>
      <c r="K243" s="29"/>
    </row>
    <row r="244" spans="2:11" ht="19.5" customHeight="1">
      <c r="B244" s="218" t="s">
        <v>45</v>
      </c>
      <c r="C244" s="219"/>
      <c r="D244" s="42">
        <v>1.1</v>
      </c>
      <c r="E244" s="42" t="s">
        <v>41</v>
      </c>
      <c r="F244" s="49"/>
      <c r="G244" s="5"/>
      <c r="H244" s="5"/>
      <c r="J244" s="29"/>
      <c r="K244" s="29"/>
    </row>
    <row r="245" spans="2:11" ht="19.5" customHeight="1">
      <c r="B245" s="224" t="s">
        <v>85</v>
      </c>
      <c r="C245" s="225"/>
      <c r="D245" s="42">
        <v>1.3</v>
      </c>
      <c r="E245" s="42" t="s">
        <v>41</v>
      </c>
      <c r="F245" s="49"/>
      <c r="G245" s="5"/>
      <c r="H245" s="5"/>
      <c r="J245" s="29"/>
      <c r="K245" s="29"/>
    </row>
    <row r="246" spans="2:11" ht="19.5" customHeight="1">
      <c r="B246" s="224" t="s">
        <v>46</v>
      </c>
      <c r="C246" s="225"/>
      <c r="D246" s="42" t="s">
        <v>41</v>
      </c>
      <c r="E246" s="52">
        <v>0.2</v>
      </c>
      <c r="F246" s="49"/>
      <c r="G246" s="5"/>
      <c r="H246" s="5"/>
      <c r="J246" s="29"/>
      <c r="K246" s="29"/>
    </row>
    <row r="247" spans="2:11" ht="44.25" customHeight="1">
      <c r="B247" s="216" t="s">
        <v>47</v>
      </c>
      <c r="C247" s="217"/>
      <c r="D247" s="42" t="s">
        <v>41</v>
      </c>
      <c r="E247" s="52">
        <v>0.3</v>
      </c>
      <c r="F247" s="48"/>
      <c r="G247" s="5"/>
      <c r="H247" s="5"/>
      <c r="J247" s="29"/>
      <c r="K247" s="29"/>
    </row>
    <row r="248" spans="2:11" ht="37.5" customHeight="1">
      <c r="B248" s="218" t="s">
        <v>55</v>
      </c>
      <c r="C248" s="219"/>
      <c r="D248" s="42">
        <v>1.3</v>
      </c>
      <c r="E248" s="52" t="s">
        <v>41</v>
      </c>
      <c r="F248" s="48"/>
      <c r="G248" s="5"/>
      <c r="H248" s="5"/>
      <c r="J248" s="29"/>
      <c r="K248" s="29"/>
    </row>
    <row r="249" spans="2:11" ht="27.75" customHeight="1" thickBot="1">
      <c r="B249" s="228" t="s">
        <v>131</v>
      </c>
      <c r="C249" s="229"/>
      <c r="D249" s="164">
        <v>2</v>
      </c>
      <c r="E249" s="165" t="s">
        <v>41</v>
      </c>
      <c r="F249" s="48"/>
      <c r="G249" s="5"/>
      <c r="H249" s="5"/>
      <c r="J249" s="29"/>
      <c r="K249" s="29"/>
    </row>
    <row r="250" spans="1:11" s="23" customFormat="1" ht="31.5" customHeight="1">
      <c r="A250" s="226" t="s">
        <v>54</v>
      </c>
      <c r="B250" s="227"/>
      <c r="C250" s="227"/>
      <c r="D250" s="227"/>
      <c r="E250" s="227"/>
      <c r="F250" s="227"/>
      <c r="G250" s="22"/>
      <c r="H250" s="22"/>
      <c r="J250" s="31"/>
      <c r="K250" s="31"/>
    </row>
    <row r="251" spans="1:11" s="23" customFormat="1" ht="20.25" customHeight="1">
      <c r="A251" s="22"/>
      <c r="B251" s="22"/>
      <c r="C251" s="22"/>
      <c r="D251" s="22"/>
      <c r="E251" s="22"/>
      <c r="F251" s="22"/>
      <c r="G251" s="22"/>
      <c r="H251" s="22"/>
      <c r="J251" s="31"/>
      <c r="K251" s="31"/>
    </row>
    <row r="252" spans="1:11" s="23" customFormat="1" ht="42" customHeight="1">
      <c r="A252" s="215" t="s">
        <v>78</v>
      </c>
      <c r="B252" s="215"/>
      <c r="C252" s="215"/>
      <c r="D252" s="215"/>
      <c r="E252" s="215"/>
      <c r="F252" s="215"/>
      <c r="G252" s="36"/>
      <c r="H252" s="36"/>
      <c r="J252" s="31"/>
      <c r="K252" s="31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</sheetData>
  <sheetProtection/>
  <mergeCells count="26">
    <mergeCell ref="A225:F225"/>
    <mergeCell ref="C214:D214"/>
    <mergeCell ref="C202:D202"/>
    <mergeCell ref="A197:F197"/>
    <mergeCell ref="A239:F239"/>
    <mergeCell ref="A200:F200"/>
    <mergeCell ref="B249:C249"/>
    <mergeCell ref="A6:F6"/>
    <mergeCell ref="D10:E10"/>
    <mergeCell ref="A199:F199"/>
    <mergeCell ref="A223:F223"/>
    <mergeCell ref="B245:C245"/>
    <mergeCell ref="B10:B11"/>
    <mergeCell ref="C10:C11"/>
    <mergeCell ref="A198:F198"/>
    <mergeCell ref="A201:F201"/>
    <mergeCell ref="A252:F252"/>
    <mergeCell ref="B247:C247"/>
    <mergeCell ref="B248:C248"/>
    <mergeCell ref="B240:C240"/>
    <mergeCell ref="B241:C241"/>
    <mergeCell ref="B246:C246"/>
    <mergeCell ref="B242:C242"/>
    <mergeCell ref="B243:C243"/>
    <mergeCell ref="A250:F250"/>
    <mergeCell ref="B244:C244"/>
  </mergeCells>
  <printOptions/>
  <pageMargins left="0.33" right="0.19" top="0.23" bottom="0.32" header="0.18" footer="0.18"/>
  <pageSetup fitToHeight="5" horizontalDpi="600" verticalDpi="600" orientation="portrait" paperSize="9" scale="78" r:id="rId4"/>
  <headerFooter alignWithMargins="0">
    <oddFooter>&amp;R&amp;P</oddFooter>
  </headerFooter>
  <rowBreaks count="4" manualBreakCount="4">
    <brk id="66" max="255" man="1"/>
    <brk id="122" max="255" man="1"/>
    <brk id="173" max="255" man="1"/>
    <brk id="223" max="255" man="1"/>
  </rowBreaks>
  <drawing r:id="rId3"/>
  <legacyDrawing r:id="rId2"/>
  <oleObjects>
    <oleObject progId="PBrush" shapeId="8512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4"/>
  <sheetViews>
    <sheetView tabSelected="1" zoomScaleSheetLayoutView="100" zoomScalePageLayoutView="0" workbookViewId="0" topLeftCell="A1">
      <selection activeCell="D250" sqref="D250"/>
    </sheetView>
  </sheetViews>
  <sheetFormatPr defaultColWidth="9.00390625" defaultRowHeight="12.75"/>
  <cols>
    <col min="1" max="1" width="4.00390625" style="10" customWidth="1"/>
    <col min="2" max="2" width="12.625" style="9" customWidth="1"/>
    <col min="3" max="3" width="48.75390625" style="10" customWidth="1"/>
    <col min="4" max="4" width="12.875" style="107" customWidth="1"/>
    <col min="5" max="5" width="11.875" style="107" customWidth="1"/>
    <col min="6" max="6" width="11.875" style="137" customWidth="1"/>
    <col min="7" max="7" width="11.875" style="138" customWidth="1"/>
    <col min="8" max="8" width="15.00390625" style="99" customWidth="1"/>
    <col min="9" max="16384" width="9.125" style="5" customWidth="1"/>
  </cols>
  <sheetData>
    <row r="1" ht="11.25" customHeight="1">
      <c r="E1" s="108"/>
    </row>
    <row r="2" ht="11.25" customHeight="1">
      <c r="E2" s="108"/>
    </row>
    <row r="3" ht="11.25" customHeight="1">
      <c r="E3" s="108"/>
    </row>
    <row r="4" ht="11.25" customHeight="1">
      <c r="E4" s="108"/>
    </row>
    <row r="5" ht="11.25" customHeight="1">
      <c r="E5" s="108"/>
    </row>
    <row r="6" ht="11.25" customHeight="1">
      <c r="E6" s="108"/>
    </row>
    <row r="7" spans="1:8" s="12" customFormat="1" ht="41.25" customHeight="1">
      <c r="A7" s="230" t="s">
        <v>73</v>
      </c>
      <c r="B7" s="230"/>
      <c r="C7" s="230"/>
      <c r="D7" s="230"/>
      <c r="E7" s="230"/>
      <c r="F7" s="230"/>
      <c r="G7" s="230"/>
      <c r="H7" s="100"/>
    </row>
    <row r="8" spans="1:8" s="12" customFormat="1" ht="28.5" customHeight="1">
      <c r="A8" s="2"/>
      <c r="D8" s="109"/>
      <c r="E8" s="136"/>
      <c r="F8" s="139"/>
      <c r="G8" s="110" t="s">
        <v>147</v>
      </c>
      <c r="H8" s="100"/>
    </row>
    <row r="9" spans="1:8" s="12" customFormat="1" ht="22.5" customHeight="1">
      <c r="A9" s="26" t="s">
        <v>79</v>
      </c>
      <c r="B9" s="26"/>
      <c r="D9" s="109"/>
      <c r="E9" s="111"/>
      <c r="F9" s="139"/>
      <c r="G9" s="136"/>
      <c r="H9" s="100"/>
    </row>
    <row r="10" spans="1:8" s="12" customFormat="1" ht="12" customHeight="1" thickBot="1">
      <c r="A10" s="2"/>
      <c r="B10" s="2"/>
      <c r="C10" s="3"/>
      <c r="D10" s="109"/>
      <c r="E10" s="111"/>
      <c r="F10" s="139"/>
      <c r="G10" s="136"/>
      <c r="H10" s="100"/>
    </row>
    <row r="11" spans="2:7" ht="42.75" customHeight="1" thickBot="1">
      <c r="B11" s="234" t="s">
        <v>2</v>
      </c>
      <c r="C11" s="255" t="s">
        <v>49</v>
      </c>
      <c r="D11" s="253" t="s">
        <v>121</v>
      </c>
      <c r="E11" s="254"/>
      <c r="F11" s="253" t="s">
        <v>122</v>
      </c>
      <c r="G11" s="254"/>
    </row>
    <row r="12" spans="2:7" ht="21" customHeight="1" thickBot="1">
      <c r="B12" s="258"/>
      <c r="C12" s="256"/>
      <c r="D12" s="112" t="s">
        <v>75</v>
      </c>
      <c r="E12" s="113" t="s">
        <v>76</v>
      </c>
      <c r="F12" s="112" t="s">
        <v>75</v>
      </c>
      <c r="G12" s="113" t="s">
        <v>76</v>
      </c>
    </row>
    <row r="13" spans="1:7" ht="27" customHeight="1" thickBot="1">
      <c r="A13" s="191"/>
      <c r="B13" s="53"/>
      <c r="C13" s="54" t="s">
        <v>3</v>
      </c>
      <c r="D13" s="114"/>
      <c r="E13" s="114"/>
      <c r="F13" s="114"/>
      <c r="G13" s="92"/>
    </row>
    <row r="14" spans="1:7" ht="13.5" customHeight="1">
      <c r="A14" s="191"/>
      <c r="B14" s="213">
        <v>0.2534722222222222</v>
      </c>
      <c r="C14" s="214" t="s">
        <v>23</v>
      </c>
      <c r="D14" s="204"/>
      <c r="E14" s="182">
        <f>G14/1.2</f>
        <v>2850000</v>
      </c>
      <c r="F14" s="204"/>
      <c r="G14" s="205">
        <v>3420000</v>
      </c>
    </row>
    <row r="15" spans="1:7" ht="13.5" customHeight="1">
      <c r="A15" s="191"/>
      <c r="B15" s="60">
        <v>0.2951388888888889</v>
      </c>
      <c r="C15" s="61" t="s">
        <v>23</v>
      </c>
      <c r="D15" s="171"/>
      <c r="E15" s="172">
        <f>G15/1.2</f>
        <v>8541666.666666668</v>
      </c>
      <c r="F15" s="171"/>
      <c r="G15" s="172">
        <v>10250000</v>
      </c>
    </row>
    <row r="16" spans="1:7" ht="13.5" customHeight="1">
      <c r="A16" s="191"/>
      <c r="B16" s="60">
        <v>0.3368055555555556</v>
      </c>
      <c r="C16" s="61" t="s">
        <v>23</v>
      </c>
      <c r="D16" s="171"/>
      <c r="E16" s="182">
        <f>G16/1.2</f>
        <v>4083333.3333333335</v>
      </c>
      <c r="F16" s="171"/>
      <c r="G16" s="172">
        <v>4900000</v>
      </c>
    </row>
    <row r="17" spans="1:7" ht="13.5" customHeight="1">
      <c r="A17" s="191"/>
      <c r="B17" s="60">
        <v>0.37847222222222227</v>
      </c>
      <c r="C17" s="61" t="s">
        <v>4</v>
      </c>
      <c r="D17" s="171"/>
      <c r="E17" s="172">
        <f>G17/1.2</f>
        <v>2850000</v>
      </c>
      <c r="F17" s="171"/>
      <c r="G17" s="172">
        <v>3420000</v>
      </c>
    </row>
    <row r="18" spans="1:7" ht="13.5" customHeight="1">
      <c r="A18" s="191"/>
      <c r="B18" s="63">
        <v>0.4201388888888889</v>
      </c>
      <c r="C18" s="62" t="s">
        <v>80</v>
      </c>
      <c r="D18" s="171"/>
      <c r="E18" s="182">
        <f>G18/1.2</f>
        <v>2850000</v>
      </c>
      <c r="F18" s="171"/>
      <c r="G18" s="172">
        <v>3420000</v>
      </c>
    </row>
    <row r="19" spans="1:8" ht="13.5" customHeight="1">
      <c r="A19" s="191"/>
      <c r="B19" s="63">
        <v>0.4583333333333333</v>
      </c>
      <c r="C19" s="62" t="s">
        <v>5</v>
      </c>
      <c r="D19" s="171"/>
      <c r="E19" s="183"/>
      <c r="F19" s="171"/>
      <c r="G19" s="173"/>
      <c r="H19" s="190"/>
    </row>
    <row r="20" spans="1:7" ht="13.5" customHeight="1">
      <c r="A20" s="191"/>
      <c r="B20" s="63">
        <v>0.46527777777777773</v>
      </c>
      <c r="C20" s="62" t="s">
        <v>133</v>
      </c>
      <c r="D20" s="174"/>
      <c r="E20" s="182">
        <f>G20/1.2</f>
        <v>2375000</v>
      </c>
      <c r="F20" s="174"/>
      <c r="G20" s="175">
        <v>2850000</v>
      </c>
    </row>
    <row r="21" spans="1:7" ht="13.5" customHeight="1">
      <c r="A21" s="191"/>
      <c r="B21" s="63">
        <v>0.5</v>
      </c>
      <c r="C21" s="62" t="s">
        <v>145</v>
      </c>
      <c r="D21" s="171"/>
      <c r="E21" s="182">
        <f>G21/1.2</f>
        <v>2375000</v>
      </c>
      <c r="F21" s="171"/>
      <c r="G21" s="175">
        <v>2850000</v>
      </c>
    </row>
    <row r="22" spans="1:7" ht="13.5" customHeight="1">
      <c r="A22" s="191"/>
      <c r="B22" s="63">
        <v>0.5416666666666666</v>
      </c>
      <c r="C22" s="62" t="s">
        <v>5</v>
      </c>
      <c r="D22" s="171"/>
      <c r="E22" s="168"/>
      <c r="F22" s="171"/>
      <c r="G22" s="173"/>
    </row>
    <row r="23" spans="1:7" ht="13.5" customHeight="1">
      <c r="A23" s="191"/>
      <c r="B23" s="63">
        <v>0.548611111111111</v>
      </c>
      <c r="C23" s="132" t="s">
        <v>132</v>
      </c>
      <c r="D23" s="174"/>
      <c r="E23" s="182">
        <f>G23/1.2</f>
        <v>2850000</v>
      </c>
      <c r="F23" s="174"/>
      <c r="G23" s="172">
        <v>3420000</v>
      </c>
    </row>
    <row r="24" spans="1:7" ht="13.5" customHeight="1">
      <c r="A24" s="191"/>
      <c r="B24" s="63">
        <v>0.576388888888889</v>
      </c>
      <c r="C24" s="62" t="s">
        <v>34</v>
      </c>
      <c r="D24" s="171"/>
      <c r="E24" s="172">
        <f>G24/1.2</f>
        <v>5700000</v>
      </c>
      <c r="F24" s="171"/>
      <c r="G24" s="172">
        <v>6840000</v>
      </c>
    </row>
    <row r="25" spans="1:7" ht="13.5" customHeight="1">
      <c r="A25" s="191"/>
      <c r="B25" s="63">
        <v>0.625</v>
      </c>
      <c r="C25" s="62" t="s">
        <v>133</v>
      </c>
      <c r="D25" s="171"/>
      <c r="E25" s="182">
        <f>G25/1.2</f>
        <v>3325000</v>
      </c>
      <c r="F25" s="171"/>
      <c r="G25" s="172">
        <v>3990000</v>
      </c>
    </row>
    <row r="26" spans="1:7" ht="13.5" customHeight="1">
      <c r="A26" s="191"/>
      <c r="B26" s="63">
        <v>0.6666666666666666</v>
      </c>
      <c r="C26" s="62" t="s">
        <v>5</v>
      </c>
      <c r="D26" s="171"/>
      <c r="E26" s="168"/>
      <c r="F26" s="171"/>
      <c r="G26" s="173"/>
    </row>
    <row r="27" spans="1:7" ht="13.5" customHeight="1">
      <c r="A27" s="191"/>
      <c r="B27" s="63">
        <v>0.6770833333333334</v>
      </c>
      <c r="C27" s="62" t="s">
        <v>22</v>
      </c>
      <c r="D27" s="176">
        <f>F27/1.2</f>
        <v>3608333.3333333335</v>
      </c>
      <c r="E27" s="198"/>
      <c r="F27" s="176">
        <v>4330000</v>
      </c>
      <c r="G27" s="173"/>
    </row>
    <row r="28" spans="1:7" ht="13.5" customHeight="1">
      <c r="A28" s="191"/>
      <c r="B28" s="63">
        <v>0.6770833333333334</v>
      </c>
      <c r="C28" s="62" t="s">
        <v>133</v>
      </c>
      <c r="D28" s="171"/>
      <c r="E28" s="182">
        <f aca="true" t="shared" si="0" ref="E28:E39">G28/1.2</f>
        <v>7600000</v>
      </c>
      <c r="F28" s="171"/>
      <c r="G28" s="172">
        <v>9120000</v>
      </c>
    </row>
    <row r="29" spans="1:7" ht="13.5" customHeight="1">
      <c r="A29" s="191"/>
      <c r="B29" s="63">
        <v>0.7048611111111112</v>
      </c>
      <c r="C29" s="130" t="s">
        <v>99</v>
      </c>
      <c r="D29" s="171"/>
      <c r="E29" s="172">
        <f t="shared" si="0"/>
        <v>15208333.333333334</v>
      </c>
      <c r="F29" s="171"/>
      <c r="G29" s="172">
        <v>18250000</v>
      </c>
    </row>
    <row r="30" spans="1:7" ht="13.5" customHeight="1">
      <c r="A30" s="191"/>
      <c r="B30" s="63">
        <v>0.75</v>
      </c>
      <c r="C30" s="62" t="s">
        <v>5</v>
      </c>
      <c r="D30" s="171"/>
      <c r="E30" s="182">
        <f t="shared" si="0"/>
        <v>27541666.666666668</v>
      </c>
      <c r="F30" s="171"/>
      <c r="G30" s="172">
        <v>33050000</v>
      </c>
    </row>
    <row r="31" spans="1:7" ht="13.5" customHeight="1">
      <c r="A31" s="191"/>
      <c r="B31" s="63">
        <v>0.7638888888888888</v>
      </c>
      <c r="C31" s="62" t="s">
        <v>82</v>
      </c>
      <c r="D31" s="171"/>
      <c r="E31" s="172">
        <f t="shared" si="0"/>
        <v>20916666.666666668</v>
      </c>
      <c r="F31" s="171"/>
      <c r="G31" s="172">
        <v>25100000</v>
      </c>
    </row>
    <row r="32" spans="1:7" ht="13.5" customHeight="1">
      <c r="A32" s="191"/>
      <c r="B32" s="63">
        <v>0.7916666666666666</v>
      </c>
      <c r="C32" s="62" t="s">
        <v>6</v>
      </c>
      <c r="D32" s="171"/>
      <c r="E32" s="182">
        <f t="shared" si="0"/>
        <v>36083333.333333336</v>
      </c>
      <c r="F32" s="171"/>
      <c r="G32" s="172">
        <v>43300000</v>
      </c>
    </row>
    <row r="33" spans="1:7" ht="13.5" customHeight="1">
      <c r="A33" s="191"/>
      <c r="B33" s="63">
        <v>0.8333333333333334</v>
      </c>
      <c r="C33" s="62" t="s">
        <v>7</v>
      </c>
      <c r="D33" s="171"/>
      <c r="E33" s="172">
        <f t="shared" si="0"/>
        <v>70291666.66666667</v>
      </c>
      <c r="F33" s="171"/>
      <c r="G33" s="172">
        <v>84350000</v>
      </c>
    </row>
    <row r="34" spans="1:7" ht="13.5" customHeight="1">
      <c r="A34" s="191"/>
      <c r="B34" s="63">
        <v>0.8541666666666666</v>
      </c>
      <c r="C34" s="62" t="s">
        <v>5</v>
      </c>
      <c r="D34" s="171"/>
      <c r="E34" s="182">
        <f t="shared" si="0"/>
        <v>69333333.33333334</v>
      </c>
      <c r="F34" s="171"/>
      <c r="G34" s="172">
        <v>83200000</v>
      </c>
    </row>
    <row r="35" spans="1:7" ht="13.5" customHeight="1">
      <c r="A35" s="191"/>
      <c r="B35" s="64">
        <v>0.8784722222222222</v>
      </c>
      <c r="C35" s="62" t="s">
        <v>134</v>
      </c>
      <c r="D35" s="171"/>
      <c r="E35" s="172">
        <f t="shared" si="0"/>
        <v>32291666.666666668</v>
      </c>
      <c r="F35" s="171"/>
      <c r="G35" s="172">
        <v>38750000</v>
      </c>
    </row>
    <row r="36" spans="1:7" ht="13.5" customHeight="1">
      <c r="A36" s="191"/>
      <c r="B36" s="64">
        <v>0.9270833333333334</v>
      </c>
      <c r="C36" s="62" t="s">
        <v>115</v>
      </c>
      <c r="D36" s="174"/>
      <c r="E36" s="182">
        <f t="shared" si="0"/>
        <v>35166666.66666667</v>
      </c>
      <c r="F36" s="171"/>
      <c r="G36" s="172">
        <v>42200000</v>
      </c>
    </row>
    <row r="37" spans="1:7" ht="13.5" customHeight="1">
      <c r="A37" s="191"/>
      <c r="B37" s="63">
        <v>0.9756944444444445</v>
      </c>
      <c r="C37" s="62" t="s">
        <v>146</v>
      </c>
      <c r="D37" s="174"/>
      <c r="E37" s="172">
        <f t="shared" si="0"/>
        <v>3608333.3333333335</v>
      </c>
      <c r="F37" s="174"/>
      <c r="G37" s="175">
        <v>4330000</v>
      </c>
    </row>
    <row r="38" spans="1:7" ht="13.5" customHeight="1">
      <c r="A38" s="191"/>
      <c r="B38" s="63">
        <v>0.020833333333333332</v>
      </c>
      <c r="C38" s="62" t="s">
        <v>133</v>
      </c>
      <c r="D38" s="174"/>
      <c r="E38" s="172">
        <f t="shared" si="0"/>
        <v>950000</v>
      </c>
      <c r="F38" s="174"/>
      <c r="G38" s="175">
        <v>1140000</v>
      </c>
    </row>
    <row r="39" spans="1:7" ht="13.5" customHeight="1" thickBot="1">
      <c r="A39" s="191"/>
      <c r="B39" s="200" t="s">
        <v>83</v>
      </c>
      <c r="C39" s="201" t="s">
        <v>84</v>
      </c>
      <c r="D39" s="202"/>
      <c r="E39" s="182">
        <f t="shared" si="0"/>
        <v>475000</v>
      </c>
      <c r="F39" s="202"/>
      <c r="G39" s="203">
        <v>570000</v>
      </c>
    </row>
    <row r="40" spans="1:7" ht="27" customHeight="1" thickBot="1">
      <c r="A40" s="191"/>
      <c r="B40" s="53"/>
      <c r="C40" s="54" t="s">
        <v>8</v>
      </c>
      <c r="D40" s="114"/>
      <c r="E40" s="57"/>
      <c r="F40" s="206"/>
      <c r="G40" s="207"/>
    </row>
    <row r="41" spans="1:7" ht="13.5" customHeight="1">
      <c r="A41" s="191"/>
      <c r="B41" s="65">
        <v>0.2534722222222222</v>
      </c>
      <c r="C41" s="66" t="s">
        <v>23</v>
      </c>
      <c r="D41" s="204"/>
      <c r="E41" s="205">
        <f>G41/1.2</f>
        <v>2850000</v>
      </c>
      <c r="F41" s="204"/>
      <c r="G41" s="205">
        <v>3420000</v>
      </c>
    </row>
    <row r="42" spans="1:7" ht="13.5" customHeight="1">
      <c r="A42" s="191"/>
      <c r="B42" s="63">
        <v>0.2951388888888889</v>
      </c>
      <c r="C42" s="62" t="s">
        <v>23</v>
      </c>
      <c r="D42" s="171"/>
      <c r="E42" s="172">
        <f>G42/1.2</f>
        <v>8541666.666666668</v>
      </c>
      <c r="F42" s="171"/>
      <c r="G42" s="172">
        <v>10250000</v>
      </c>
    </row>
    <row r="43" spans="1:7" ht="13.5" customHeight="1">
      <c r="A43" s="191"/>
      <c r="B43" s="63">
        <v>0.3368055555555556</v>
      </c>
      <c r="C43" s="62" t="s">
        <v>23</v>
      </c>
      <c r="D43" s="171"/>
      <c r="E43" s="172">
        <f>G43/1.2</f>
        <v>4083333.3333333335</v>
      </c>
      <c r="F43" s="171"/>
      <c r="G43" s="172">
        <v>4900000</v>
      </c>
    </row>
    <row r="44" spans="1:7" ht="13.5" customHeight="1">
      <c r="A44" s="191"/>
      <c r="B44" s="63">
        <v>0.37847222222222227</v>
      </c>
      <c r="C44" s="130" t="s">
        <v>80</v>
      </c>
      <c r="D44" s="174"/>
      <c r="E44" s="172">
        <f>G44/1.2</f>
        <v>2850000</v>
      </c>
      <c r="F44" s="174"/>
      <c r="G44" s="172">
        <v>3420000</v>
      </c>
    </row>
    <row r="45" spans="1:7" ht="13.5" customHeight="1">
      <c r="A45" s="191"/>
      <c r="B45" s="63">
        <v>0.43402777777777773</v>
      </c>
      <c r="C45" s="130" t="s">
        <v>21</v>
      </c>
      <c r="D45" s="174"/>
      <c r="E45" s="172">
        <f>G45/1.2</f>
        <v>2850000</v>
      </c>
      <c r="F45" s="174"/>
      <c r="G45" s="172">
        <v>3420000</v>
      </c>
    </row>
    <row r="46" spans="1:7" ht="13.5" customHeight="1">
      <c r="A46" s="191"/>
      <c r="B46" s="63">
        <v>0.4583333333333333</v>
      </c>
      <c r="C46" s="130" t="s">
        <v>5</v>
      </c>
      <c r="D46" s="174"/>
      <c r="E46" s="168"/>
      <c r="F46" s="174"/>
      <c r="G46" s="179"/>
    </row>
    <row r="47" spans="1:7" ht="13.5" customHeight="1">
      <c r="A47" s="191"/>
      <c r="B47" s="63">
        <v>0.46527777777777773</v>
      </c>
      <c r="C47" s="62" t="s">
        <v>133</v>
      </c>
      <c r="D47" s="174"/>
      <c r="E47" s="172">
        <f aca="true" t="shared" si="1" ref="E47:E52">G47/1.2</f>
        <v>2375000</v>
      </c>
      <c r="F47" s="174"/>
      <c r="G47" s="175">
        <v>2850000</v>
      </c>
    </row>
    <row r="48" spans="1:7" ht="13.5" customHeight="1">
      <c r="A48" s="191"/>
      <c r="B48" s="63">
        <v>0.5</v>
      </c>
      <c r="C48" s="62" t="s">
        <v>145</v>
      </c>
      <c r="D48" s="174"/>
      <c r="E48" s="172">
        <f t="shared" si="1"/>
        <v>2375000</v>
      </c>
      <c r="F48" s="174"/>
      <c r="G48" s="175">
        <v>2850000</v>
      </c>
    </row>
    <row r="49" spans="1:7" ht="13.5" customHeight="1">
      <c r="A49" s="191"/>
      <c r="B49" s="63">
        <v>0.5416666666666666</v>
      </c>
      <c r="C49" s="130" t="s">
        <v>5</v>
      </c>
      <c r="D49" s="174"/>
      <c r="E49" s="168"/>
      <c r="F49" s="174"/>
      <c r="G49" s="173"/>
    </row>
    <row r="50" spans="1:7" ht="13.5" customHeight="1">
      <c r="A50" s="191"/>
      <c r="B50" s="63">
        <v>0.548611111111111</v>
      </c>
      <c r="C50" s="132" t="s">
        <v>132</v>
      </c>
      <c r="D50" s="174"/>
      <c r="E50" s="172">
        <f t="shared" si="1"/>
        <v>2850000</v>
      </c>
      <c r="F50" s="174"/>
      <c r="G50" s="172">
        <v>3420000</v>
      </c>
    </row>
    <row r="51" spans="1:7" ht="13.5" customHeight="1">
      <c r="A51" s="191"/>
      <c r="B51" s="63">
        <v>0.576388888888889</v>
      </c>
      <c r="C51" s="130" t="s">
        <v>34</v>
      </c>
      <c r="D51" s="171"/>
      <c r="E51" s="172">
        <f t="shared" si="1"/>
        <v>5700000</v>
      </c>
      <c r="F51" s="171"/>
      <c r="G51" s="172">
        <v>6840000</v>
      </c>
    </row>
    <row r="52" spans="1:7" ht="13.5" customHeight="1">
      <c r="A52" s="191"/>
      <c r="B52" s="63">
        <v>0.625</v>
      </c>
      <c r="C52" s="62" t="s">
        <v>133</v>
      </c>
      <c r="D52" s="171"/>
      <c r="E52" s="172">
        <f t="shared" si="1"/>
        <v>3325000</v>
      </c>
      <c r="F52" s="171"/>
      <c r="G52" s="172">
        <v>3990000</v>
      </c>
    </row>
    <row r="53" spans="1:7" ht="13.5" customHeight="1">
      <c r="A53" s="191"/>
      <c r="B53" s="63">
        <v>0.6666666666666666</v>
      </c>
      <c r="C53" s="130" t="s">
        <v>5</v>
      </c>
      <c r="D53" s="171"/>
      <c r="E53" s="168"/>
      <c r="F53" s="171"/>
      <c r="G53" s="173"/>
    </row>
    <row r="54" spans="1:7" ht="13.5" customHeight="1">
      <c r="A54" s="191"/>
      <c r="B54" s="63">
        <v>0.6770833333333334</v>
      </c>
      <c r="C54" s="130" t="s">
        <v>22</v>
      </c>
      <c r="D54" s="176">
        <f>F54/1.2</f>
        <v>3608333.3333333335</v>
      </c>
      <c r="E54" s="198"/>
      <c r="F54" s="176">
        <v>4330000</v>
      </c>
      <c r="G54" s="173"/>
    </row>
    <row r="55" spans="1:7" ht="13.5" customHeight="1">
      <c r="A55" s="191"/>
      <c r="B55" s="63">
        <v>0.6770833333333334</v>
      </c>
      <c r="C55" s="62" t="s">
        <v>133</v>
      </c>
      <c r="D55" s="171"/>
      <c r="E55" s="172">
        <f aca="true" t="shared" si="2" ref="E55:E67">G55/1.2</f>
        <v>7600000</v>
      </c>
      <c r="F55" s="171"/>
      <c r="G55" s="172">
        <v>9120000</v>
      </c>
    </row>
    <row r="56" spans="1:7" ht="13.5" customHeight="1">
      <c r="A56" s="191"/>
      <c r="B56" s="63">
        <v>0.7048611111111112</v>
      </c>
      <c r="C56" s="130" t="s">
        <v>99</v>
      </c>
      <c r="D56" s="171"/>
      <c r="E56" s="172">
        <f t="shared" si="2"/>
        <v>15208333.333333334</v>
      </c>
      <c r="F56" s="171"/>
      <c r="G56" s="172">
        <v>18250000</v>
      </c>
    </row>
    <row r="57" spans="1:7" ht="13.5" customHeight="1">
      <c r="A57" s="191"/>
      <c r="B57" s="63">
        <v>0.75</v>
      </c>
      <c r="C57" s="62" t="s">
        <v>5</v>
      </c>
      <c r="D57" s="171"/>
      <c r="E57" s="172">
        <f t="shared" si="2"/>
        <v>27541666.666666668</v>
      </c>
      <c r="F57" s="171"/>
      <c r="G57" s="172">
        <v>33050000</v>
      </c>
    </row>
    <row r="58" spans="1:7" ht="13.5" customHeight="1">
      <c r="A58" s="191"/>
      <c r="B58" s="63">
        <v>0.7638888888888888</v>
      </c>
      <c r="C58" s="62" t="s">
        <v>115</v>
      </c>
      <c r="D58" s="171"/>
      <c r="E58" s="172">
        <f t="shared" si="2"/>
        <v>26583333.333333336</v>
      </c>
      <c r="F58" s="171"/>
      <c r="G58" s="172">
        <v>31900000</v>
      </c>
    </row>
    <row r="59" spans="1:7" ht="13.5" customHeight="1">
      <c r="A59" s="191"/>
      <c r="B59" s="63">
        <v>0.7881944444444445</v>
      </c>
      <c r="C59" s="62" t="s">
        <v>24</v>
      </c>
      <c r="D59" s="176">
        <f>F59/1.2</f>
        <v>38000000</v>
      </c>
      <c r="E59" s="199">
        <f t="shared" si="2"/>
        <v>54166666.66666667</v>
      </c>
      <c r="F59" s="188">
        <v>45600000</v>
      </c>
      <c r="G59" s="175">
        <v>65000000</v>
      </c>
    </row>
    <row r="60" spans="1:7" ht="13.5" customHeight="1">
      <c r="A60" s="191"/>
      <c r="B60" s="63">
        <v>0.8333333333333334</v>
      </c>
      <c r="C60" s="62" t="s">
        <v>7</v>
      </c>
      <c r="D60" s="174"/>
      <c r="E60" s="172">
        <f t="shared" si="2"/>
        <v>70291666.66666667</v>
      </c>
      <c r="F60" s="174"/>
      <c r="G60" s="172">
        <v>84350000</v>
      </c>
    </row>
    <row r="61" spans="1:7" ht="13.5" customHeight="1">
      <c r="A61" s="191"/>
      <c r="B61" s="63">
        <v>0.8541666666666666</v>
      </c>
      <c r="C61" s="62" t="s">
        <v>5</v>
      </c>
      <c r="D61" s="174"/>
      <c r="E61" s="172">
        <f t="shared" si="2"/>
        <v>69333333.33333334</v>
      </c>
      <c r="F61" s="174"/>
      <c r="G61" s="172">
        <v>83200000</v>
      </c>
    </row>
    <row r="62" spans="1:7" ht="13.5" customHeight="1">
      <c r="A62" s="191"/>
      <c r="B62" s="64">
        <v>0.8784722222222222</v>
      </c>
      <c r="C62" s="62" t="s">
        <v>65</v>
      </c>
      <c r="D62" s="174"/>
      <c r="E62" s="172">
        <f t="shared" si="2"/>
        <v>49416666.66666667</v>
      </c>
      <c r="F62" s="174"/>
      <c r="G62" s="172">
        <v>59300000</v>
      </c>
    </row>
    <row r="63" spans="1:7" ht="13.5" customHeight="1">
      <c r="A63" s="191"/>
      <c r="B63" s="64">
        <v>0.9270833333333334</v>
      </c>
      <c r="C63" s="62" t="s">
        <v>115</v>
      </c>
      <c r="D63" s="174"/>
      <c r="E63" s="172">
        <f t="shared" si="2"/>
        <v>35166666.66666667</v>
      </c>
      <c r="F63" s="174"/>
      <c r="G63" s="172">
        <v>42200000</v>
      </c>
    </row>
    <row r="64" spans="1:7" ht="13.5" customHeight="1">
      <c r="A64" s="191"/>
      <c r="B64" s="63">
        <v>0.9756944444444445</v>
      </c>
      <c r="C64" s="62" t="s">
        <v>140</v>
      </c>
      <c r="D64" s="174"/>
      <c r="E64" s="172">
        <f t="shared" si="2"/>
        <v>6650000</v>
      </c>
      <c r="F64" s="174"/>
      <c r="G64" s="175">
        <v>7980000</v>
      </c>
    </row>
    <row r="65" spans="1:7" ht="13.5" customHeight="1">
      <c r="A65" s="191"/>
      <c r="B65" s="63">
        <v>0.9756944444444445</v>
      </c>
      <c r="C65" s="62" t="s">
        <v>146</v>
      </c>
      <c r="D65" s="174"/>
      <c r="E65" s="172">
        <f t="shared" si="2"/>
        <v>3608333.3333333335</v>
      </c>
      <c r="F65" s="174"/>
      <c r="G65" s="175">
        <v>4330000</v>
      </c>
    </row>
    <row r="66" spans="1:7" ht="13.5" customHeight="1">
      <c r="A66" s="191"/>
      <c r="B66" s="63">
        <v>0.020833333333333332</v>
      </c>
      <c r="C66" s="62" t="s">
        <v>133</v>
      </c>
      <c r="D66" s="174"/>
      <c r="E66" s="172">
        <f t="shared" si="2"/>
        <v>950000</v>
      </c>
      <c r="F66" s="174"/>
      <c r="G66" s="175">
        <v>1140000</v>
      </c>
    </row>
    <row r="67" spans="1:7" ht="13.5" customHeight="1" thickBot="1">
      <c r="A67" s="191"/>
      <c r="B67" s="200" t="s">
        <v>83</v>
      </c>
      <c r="C67" s="201" t="s">
        <v>84</v>
      </c>
      <c r="D67" s="202"/>
      <c r="E67" s="212">
        <f t="shared" si="2"/>
        <v>475000</v>
      </c>
      <c r="F67" s="202"/>
      <c r="G67" s="203">
        <v>570000</v>
      </c>
    </row>
    <row r="68" spans="1:7" ht="27" customHeight="1" thickBot="1">
      <c r="A68" s="191"/>
      <c r="B68" s="53"/>
      <c r="C68" s="54" t="s">
        <v>81</v>
      </c>
      <c r="D68" s="57"/>
      <c r="E68" s="57"/>
      <c r="F68" s="206"/>
      <c r="G68" s="207"/>
    </row>
    <row r="69" spans="1:7" ht="15" customHeight="1">
      <c r="A69" s="191"/>
      <c r="B69" s="65">
        <v>0.2534722222222222</v>
      </c>
      <c r="C69" s="66" t="s">
        <v>23</v>
      </c>
      <c r="D69" s="204"/>
      <c r="E69" s="205">
        <f>G69/1.2</f>
        <v>2850000</v>
      </c>
      <c r="F69" s="204"/>
      <c r="G69" s="205">
        <v>3420000</v>
      </c>
    </row>
    <row r="70" spans="1:7" ht="15" customHeight="1">
      <c r="A70" s="191"/>
      <c r="B70" s="63">
        <v>0.2951388888888889</v>
      </c>
      <c r="C70" s="62" t="s">
        <v>23</v>
      </c>
      <c r="D70" s="171"/>
      <c r="E70" s="172">
        <f>G70/1.2</f>
        <v>8541666.666666668</v>
      </c>
      <c r="F70" s="171"/>
      <c r="G70" s="172">
        <v>10250000</v>
      </c>
    </row>
    <row r="71" spans="1:7" ht="15" customHeight="1">
      <c r="A71" s="191"/>
      <c r="B71" s="63">
        <v>0.3368055555555556</v>
      </c>
      <c r="C71" s="62" t="s">
        <v>23</v>
      </c>
      <c r="D71" s="171"/>
      <c r="E71" s="172">
        <f>G71/1.2</f>
        <v>4083333.3333333335</v>
      </c>
      <c r="F71" s="171"/>
      <c r="G71" s="172">
        <v>4900000</v>
      </c>
    </row>
    <row r="72" spans="1:7" ht="15" customHeight="1">
      <c r="A72" s="191"/>
      <c r="B72" s="63">
        <v>0.37847222222222227</v>
      </c>
      <c r="C72" s="62" t="s">
        <v>80</v>
      </c>
      <c r="D72" s="174"/>
      <c r="E72" s="172">
        <f>G72/1.2</f>
        <v>2850000</v>
      </c>
      <c r="F72" s="174"/>
      <c r="G72" s="172">
        <v>3420000</v>
      </c>
    </row>
    <row r="73" spans="1:7" ht="15" customHeight="1">
      <c r="A73" s="191"/>
      <c r="B73" s="63">
        <v>0.43402777777777773</v>
      </c>
      <c r="C73" s="130" t="s">
        <v>21</v>
      </c>
      <c r="D73" s="174"/>
      <c r="E73" s="172">
        <f>G73/1.2</f>
        <v>2850000</v>
      </c>
      <c r="F73" s="174"/>
      <c r="G73" s="172">
        <v>3420000</v>
      </c>
    </row>
    <row r="74" spans="1:7" ht="15" customHeight="1">
      <c r="A74" s="191"/>
      <c r="B74" s="63">
        <v>0.4583333333333333</v>
      </c>
      <c r="C74" s="130" t="s">
        <v>5</v>
      </c>
      <c r="D74" s="174"/>
      <c r="E74" s="168"/>
      <c r="F74" s="174"/>
      <c r="G74" s="179"/>
    </row>
    <row r="75" spans="1:7" ht="15" customHeight="1">
      <c r="A75" s="191"/>
      <c r="B75" s="63">
        <v>0.46527777777777773</v>
      </c>
      <c r="C75" s="62" t="s">
        <v>133</v>
      </c>
      <c r="D75" s="174"/>
      <c r="E75" s="172">
        <f>G75/1.2</f>
        <v>2375000</v>
      </c>
      <c r="F75" s="174"/>
      <c r="G75" s="175">
        <v>2850000</v>
      </c>
    </row>
    <row r="76" spans="1:7" ht="15" customHeight="1">
      <c r="A76" s="191"/>
      <c r="B76" s="63">
        <v>0.5</v>
      </c>
      <c r="C76" s="62" t="s">
        <v>145</v>
      </c>
      <c r="D76" s="174"/>
      <c r="E76" s="172">
        <f>G76/1.2</f>
        <v>2375000</v>
      </c>
      <c r="F76" s="174"/>
      <c r="G76" s="175">
        <v>2850000</v>
      </c>
    </row>
    <row r="77" spans="1:7" ht="15" customHeight="1">
      <c r="A77" s="191"/>
      <c r="B77" s="63">
        <v>0.5416666666666666</v>
      </c>
      <c r="C77" s="130" t="s">
        <v>5</v>
      </c>
      <c r="D77" s="174"/>
      <c r="E77" s="168"/>
      <c r="F77" s="174"/>
      <c r="G77" s="173"/>
    </row>
    <row r="78" spans="1:7" ht="15" customHeight="1">
      <c r="A78" s="191"/>
      <c r="B78" s="63">
        <v>0.548611111111111</v>
      </c>
      <c r="C78" s="132" t="s">
        <v>132</v>
      </c>
      <c r="D78" s="174"/>
      <c r="E78" s="172">
        <f>G78/1.2</f>
        <v>2850000</v>
      </c>
      <c r="F78" s="174"/>
      <c r="G78" s="172">
        <v>3420000</v>
      </c>
    </row>
    <row r="79" spans="1:7" ht="15" customHeight="1">
      <c r="A79" s="191"/>
      <c r="B79" s="63">
        <v>0.576388888888889</v>
      </c>
      <c r="C79" s="130" t="s">
        <v>34</v>
      </c>
      <c r="D79" s="171"/>
      <c r="E79" s="172">
        <f>G79/1.2</f>
        <v>5700000</v>
      </c>
      <c r="F79" s="171"/>
      <c r="G79" s="172">
        <v>6840000</v>
      </c>
    </row>
    <row r="80" spans="1:7" ht="15" customHeight="1">
      <c r="A80" s="191"/>
      <c r="B80" s="63">
        <v>0.625</v>
      </c>
      <c r="C80" s="62" t="s">
        <v>133</v>
      </c>
      <c r="D80" s="171"/>
      <c r="E80" s="172">
        <f>G80/1.2</f>
        <v>3325000</v>
      </c>
      <c r="F80" s="171"/>
      <c r="G80" s="172">
        <v>3990000</v>
      </c>
    </row>
    <row r="81" spans="1:7" ht="15" customHeight="1">
      <c r="A81" s="191"/>
      <c r="B81" s="63">
        <v>0.6666666666666666</v>
      </c>
      <c r="C81" s="130" t="s">
        <v>5</v>
      </c>
      <c r="D81" s="171"/>
      <c r="E81" s="168"/>
      <c r="F81" s="171"/>
      <c r="G81" s="173"/>
    </row>
    <row r="82" spans="1:7" ht="15" customHeight="1">
      <c r="A82" s="191"/>
      <c r="B82" s="63">
        <v>0.6770833333333334</v>
      </c>
      <c r="C82" s="130" t="s">
        <v>22</v>
      </c>
      <c r="D82" s="176">
        <f>F82/1.2</f>
        <v>3608333.3333333335</v>
      </c>
      <c r="E82" s="198"/>
      <c r="F82" s="176">
        <v>4330000</v>
      </c>
      <c r="G82" s="173"/>
    </row>
    <row r="83" spans="1:7" ht="15" customHeight="1">
      <c r="A83" s="191"/>
      <c r="B83" s="63">
        <v>0.6770833333333334</v>
      </c>
      <c r="C83" s="62" t="s">
        <v>133</v>
      </c>
      <c r="D83" s="171"/>
      <c r="E83" s="172">
        <f aca="true" t="shared" si="3" ref="E83:E95">G83/1.2</f>
        <v>7600000</v>
      </c>
      <c r="F83" s="171"/>
      <c r="G83" s="172">
        <v>9120000</v>
      </c>
    </row>
    <row r="84" spans="1:7" ht="15" customHeight="1">
      <c r="A84" s="191"/>
      <c r="B84" s="63">
        <v>0.7048611111111112</v>
      </c>
      <c r="C84" s="130" t="s">
        <v>99</v>
      </c>
      <c r="D84" s="171"/>
      <c r="E84" s="172">
        <f t="shared" si="3"/>
        <v>15208333.333333334</v>
      </c>
      <c r="F84" s="171"/>
      <c r="G84" s="172">
        <v>18250000</v>
      </c>
    </row>
    <row r="85" spans="1:7" ht="15" customHeight="1">
      <c r="A85" s="191"/>
      <c r="B85" s="63">
        <v>0.75</v>
      </c>
      <c r="C85" s="62" t="s">
        <v>5</v>
      </c>
      <c r="D85" s="171"/>
      <c r="E85" s="172">
        <f t="shared" si="3"/>
        <v>27541666.666666668</v>
      </c>
      <c r="F85" s="171"/>
      <c r="G85" s="172">
        <v>33050000</v>
      </c>
    </row>
    <row r="86" spans="1:7" ht="15" customHeight="1">
      <c r="A86" s="191"/>
      <c r="B86" s="63">
        <v>0.7638888888888888</v>
      </c>
      <c r="C86" s="62" t="s">
        <v>115</v>
      </c>
      <c r="D86" s="171"/>
      <c r="E86" s="172">
        <f t="shared" si="3"/>
        <v>26583333.333333336</v>
      </c>
      <c r="F86" s="171"/>
      <c r="G86" s="172">
        <v>31900000</v>
      </c>
    </row>
    <row r="87" spans="1:7" ht="15" customHeight="1">
      <c r="A87" s="191"/>
      <c r="B87" s="63">
        <v>0.7881944444444445</v>
      </c>
      <c r="C87" s="62" t="s">
        <v>24</v>
      </c>
      <c r="D87" s="176">
        <f>F87/1.2</f>
        <v>38000000</v>
      </c>
      <c r="E87" s="199">
        <f t="shared" si="3"/>
        <v>54166666.66666667</v>
      </c>
      <c r="F87" s="188">
        <v>45600000</v>
      </c>
      <c r="G87" s="175">
        <v>65000000</v>
      </c>
    </row>
    <row r="88" spans="1:7" ht="15" customHeight="1">
      <c r="A88" s="191"/>
      <c r="B88" s="63">
        <v>0.8333333333333334</v>
      </c>
      <c r="C88" s="62" t="s">
        <v>7</v>
      </c>
      <c r="D88" s="174"/>
      <c r="E88" s="172">
        <f t="shared" si="3"/>
        <v>70291666.66666667</v>
      </c>
      <c r="F88" s="174"/>
      <c r="G88" s="172">
        <v>84350000</v>
      </c>
    </row>
    <row r="89" spans="1:7" ht="15" customHeight="1">
      <c r="A89" s="191"/>
      <c r="B89" s="63">
        <v>0.8541666666666666</v>
      </c>
      <c r="C89" s="62" t="s">
        <v>5</v>
      </c>
      <c r="D89" s="174"/>
      <c r="E89" s="172">
        <f t="shared" si="3"/>
        <v>69333333.33333334</v>
      </c>
      <c r="F89" s="174"/>
      <c r="G89" s="172">
        <v>83200000</v>
      </c>
    </row>
    <row r="90" spans="1:7" ht="15" customHeight="1">
      <c r="A90" s="191"/>
      <c r="B90" s="64">
        <v>0.8784722222222222</v>
      </c>
      <c r="C90" s="62" t="s">
        <v>65</v>
      </c>
      <c r="D90" s="174"/>
      <c r="E90" s="172">
        <f t="shared" si="3"/>
        <v>49416666.66666667</v>
      </c>
      <c r="F90" s="174"/>
      <c r="G90" s="172">
        <v>59300000</v>
      </c>
    </row>
    <row r="91" spans="1:7" ht="15" customHeight="1">
      <c r="A91" s="191"/>
      <c r="B91" s="64">
        <v>0.9270833333333334</v>
      </c>
      <c r="C91" s="62" t="s">
        <v>115</v>
      </c>
      <c r="D91" s="174"/>
      <c r="E91" s="172">
        <f t="shared" si="3"/>
        <v>35166666.66666667</v>
      </c>
      <c r="F91" s="174"/>
      <c r="G91" s="172">
        <v>42200000</v>
      </c>
    </row>
    <row r="92" spans="1:7" ht="15" customHeight="1">
      <c r="A92" s="191"/>
      <c r="B92" s="63">
        <v>0.9756944444444445</v>
      </c>
      <c r="C92" s="62" t="s">
        <v>140</v>
      </c>
      <c r="D92" s="174"/>
      <c r="E92" s="172">
        <f t="shared" si="3"/>
        <v>6650000</v>
      </c>
      <c r="F92" s="174"/>
      <c r="G92" s="175">
        <v>7980000</v>
      </c>
    </row>
    <row r="93" spans="1:7" ht="15" customHeight="1">
      <c r="A93" s="191"/>
      <c r="B93" s="63">
        <v>0.9756944444444445</v>
      </c>
      <c r="C93" s="62" t="s">
        <v>146</v>
      </c>
      <c r="D93" s="174"/>
      <c r="E93" s="172">
        <f t="shared" si="3"/>
        <v>3608333.3333333335</v>
      </c>
      <c r="F93" s="174"/>
      <c r="G93" s="175">
        <v>4330000</v>
      </c>
    </row>
    <row r="94" spans="1:7" ht="15" customHeight="1">
      <c r="A94" s="191"/>
      <c r="B94" s="63">
        <v>0.020833333333333332</v>
      </c>
      <c r="C94" s="62" t="s">
        <v>133</v>
      </c>
      <c r="D94" s="174"/>
      <c r="E94" s="172">
        <f t="shared" si="3"/>
        <v>950000</v>
      </c>
      <c r="F94" s="174"/>
      <c r="G94" s="175">
        <v>1140000</v>
      </c>
    </row>
    <row r="95" spans="1:7" ht="15" customHeight="1" thickBot="1">
      <c r="A95" s="191"/>
      <c r="B95" s="200" t="s">
        <v>83</v>
      </c>
      <c r="C95" s="201" t="s">
        <v>84</v>
      </c>
      <c r="D95" s="202"/>
      <c r="E95" s="212">
        <f t="shared" si="3"/>
        <v>475000</v>
      </c>
      <c r="F95" s="202"/>
      <c r="G95" s="203">
        <v>570000</v>
      </c>
    </row>
    <row r="96" spans="1:7" ht="27" customHeight="1" thickBot="1">
      <c r="A96" s="191"/>
      <c r="B96" s="53"/>
      <c r="C96" s="54" t="s">
        <v>9</v>
      </c>
      <c r="D96" s="57"/>
      <c r="E96" s="57"/>
      <c r="F96" s="206"/>
      <c r="G96" s="207"/>
    </row>
    <row r="97" spans="1:7" ht="15" customHeight="1">
      <c r="A97" s="191"/>
      <c r="B97" s="65">
        <v>0.2534722222222222</v>
      </c>
      <c r="C97" s="66" t="s">
        <v>23</v>
      </c>
      <c r="D97" s="204"/>
      <c r="E97" s="205">
        <f>G97/1.2</f>
        <v>2850000</v>
      </c>
      <c r="F97" s="204"/>
      <c r="G97" s="205">
        <v>3420000</v>
      </c>
    </row>
    <row r="98" spans="1:7" ht="15" customHeight="1">
      <c r="A98" s="191"/>
      <c r="B98" s="63">
        <v>0.2951388888888889</v>
      </c>
      <c r="C98" s="62" t="s">
        <v>23</v>
      </c>
      <c r="D98" s="171"/>
      <c r="E98" s="172">
        <f>G98/1.2</f>
        <v>8541666.666666668</v>
      </c>
      <c r="F98" s="171"/>
      <c r="G98" s="172">
        <v>10250000</v>
      </c>
    </row>
    <row r="99" spans="1:7" ht="15" customHeight="1">
      <c r="A99" s="191"/>
      <c r="B99" s="63">
        <v>0.3368055555555556</v>
      </c>
      <c r="C99" s="62" t="s">
        <v>23</v>
      </c>
      <c r="D99" s="171"/>
      <c r="E99" s="172">
        <f>G99/1.2</f>
        <v>4083333.3333333335</v>
      </c>
      <c r="F99" s="171"/>
      <c r="G99" s="172">
        <v>4900000</v>
      </c>
    </row>
    <row r="100" spans="1:7" ht="15" customHeight="1">
      <c r="A100" s="191"/>
      <c r="B100" s="63">
        <v>0.37847222222222227</v>
      </c>
      <c r="C100" s="130" t="s">
        <v>80</v>
      </c>
      <c r="D100" s="174"/>
      <c r="E100" s="172">
        <f>G100/1.2</f>
        <v>2850000</v>
      </c>
      <c r="F100" s="174"/>
      <c r="G100" s="172">
        <v>3420000</v>
      </c>
    </row>
    <row r="101" spans="1:7" ht="15" customHeight="1">
      <c r="A101" s="191"/>
      <c r="B101" s="63">
        <v>0.43402777777777773</v>
      </c>
      <c r="C101" s="130" t="s">
        <v>21</v>
      </c>
      <c r="D101" s="174"/>
      <c r="E101" s="172">
        <f>G101/1.2</f>
        <v>2850000</v>
      </c>
      <c r="F101" s="174"/>
      <c r="G101" s="172">
        <v>3420000</v>
      </c>
    </row>
    <row r="102" spans="1:7" ht="15" customHeight="1">
      <c r="A102" s="191"/>
      <c r="B102" s="63">
        <v>0.4583333333333333</v>
      </c>
      <c r="C102" s="130" t="s">
        <v>5</v>
      </c>
      <c r="D102" s="174"/>
      <c r="E102" s="168"/>
      <c r="F102" s="174"/>
      <c r="G102" s="179"/>
    </row>
    <row r="103" spans="1:7" ht="15" customHeight="1">
      <c r="A103" s="191"/>
      <c r="B103" s="63">
        <v>0.46527777777777773</v>
      </c>
      <c r="C103" s="62" t="s">
        <v>133</v>
      </c>
      <c r="D103" s="174"/>
      <c r="E103" s="172">
        <f>G103/1.2</f>
        <v>2375000</v>
      </c>
      <c r="F103" s="174"/>
      <c r="G103" s="175">
        <v>2850000</v>
      </c>
    </row>
    <row r="104" spans="1:7" ht="15" customHeight="1">
      <c r="A104" s="191"/>
      <c r="B104" s="63">
        <v>0.5</v>
      </c>
      <c r="C104" s="62" t="s">
        <v>145</v>
      </c>
      <c r="D104" s="174"/>
      <c r="E104" s="172">
        <f>G104/1.2</f>
        <v>2375000</v>
      </c>
      <c r="F104" s="174"/>
      <c r="G104" s="175">
        <v>2850000</v>
      </c>
    </row>
    <row r="105" spans="1:7" ht="15" customHeight="1">
      <c r="A105" s="191"/>
      <c r="B105" s="63">
        <v>0.5416666666666666</v>
      </c>
      <c r="C105" s="130" t="s">
        <v>5</v>
      </c>
      <c r="D105" s="174"/>
      <c r="E105" s="168"/>
      <c r="F105" s="174"/>
      <c r="G105" s="173"/>
    </row>
    <row r="106" spans="1:7" ht="15" customHeight="1">
      <c r="A106" s="191"/>
      <c r="B106" s="63">
        <v>0.548611111111111</v>
      </c>
      <c r="C106" s="132" t="s">
        <v>132</v>
      </c>
      <c r="D106" s="174"/>
      <c r="E106" s="172">
        <f>G106/1.2</f>
        <v>2850000</v>
      </c>
      <c r="F106" s="174"/>
      <c r="G106" s="172">
        <v>3420000</v>
      </c>
    </row>
    <row r="107" spans="1:7" ht="15" customHeight="1">
      <c r="A107" s="191"/>
      <c r="B107" s="63">
        <v>0.576388888888889</v>
      </c>
      <c r="C107" s="130" t="s">
        <v>34</v>
      </c>
      <c r="D107" s="171"/>
      <c r="E107" s="172">
        <f>G107/1.2</f>
        <v>5700000</v>
      </c>
      <c r="F107" s="171"/>
      <c r="G107" s="172">
        <v>6840000</v>
      </c>
    </row>
    <row r="108" spans="1:7" ht="15" customHeight="1">
      <c r="A108" s="191"/>
      <c r="B108" s="63">
        <v>0.625</v>
      </c>
      <c r="C108" s="62" t="s">
        <v>133</v>
      </c>
      <c r="D108" s="171"/>
      <c r="E108" s="172">
        <f>G108/1.2</f>
        <v>3325000</v>
      </c>
      <c r="F108" s="171"/>
      <c r="G108" s="172">
        <v>3990000</v>
      </c>
    </row>
    <row r="109" spans="1:7" ht="15" customHeight="1">
      <c r="A109" s="191"/>
      <c r="B109" s="63">
        <v>0.6666666666666666</v>
      </c>
      <c r="C109" s="130" t="s">
        <v>5</v>
      </c>
      <c r="D109" s="171"/>
      <c r="E109" s="168"/>
      <c r="F109" s="171"/>
      <c r="G109" s="173"/>
    </row>
    <row r="110" spans="1:7" ht="15" customHeight="1">
      <c r="A110" s="191"/>
      <c r="B110" s="63">
        <v>0.6770833333333334</v>
      </c>
      <c r="C110" s="130" t="s">
        <v>22</v>
      </c>
      <c r="D110" s="176">
        <f>F110/1.2</f>
        <v>3608333.3333333335</v>
      </c>
      <c r="E110" s="198"/>
      <c r="F110" s="176">
        <v>4330000</v>
      </c>
      <c r="G110" s="173"/>
    </row>
    <row r="111" spans="1:7" ht="15" customHeight="1">
      <c r="A111" s="191"/>
      <c r="B111" s="63">
        <v>0.6770833333333334</v>
      </c>
      <c r="C111" s="62" t="s">
        <v>133</v>
      </c>
      <c r="D111" s="171"/>
      <c r="E111" s="172">
        <f aca="true" t="shared" si="4" ref="E111:E123">G111/1.2</f>
        <v>7600000</v>
      </c>
      <c r="F111" s="171"/>
      <c r="G111" s="172">
        <v>9120000</v>
      </c>
    </row>
    <row r="112" spans="1:7" ht="15" customHeight="1">
      <c r="A112" s="191"/>
      <c r="B112" s="63">
        <v>0.7048611111111112</v>
      </c>
      <c r="C112" s="62" t="s">
        <v>99</v>
      </c>
      <c r="D112" s="171"/>
      <c r="E112" s="172">
        <f t="shared" si="4"/>
        <v>15208333.333333334</v>
      </c>
      <c r="F112" s="171"/>
      <c r="G112" s="172">
        <v>18250000</v>
      </c>
    </row>
    <row r="113" spans="1:7" ht="15" customHeight="1">
      <c r="A113" s="191"/>
      <c r="B113" s="63">
        <v>0.75</v>
      </c>
      <c r="C113" s="62" t="s">
        <v>5</v>
      </c>
      <c r="D113" s="171"/>
      <c r="E113" s="172">
        <f t="shared" si="4"/>
        <v>27541666.666666668</v>
      </c>
      <c r="F113" s="171"/>
      <c r="G113" s="172">
        <v>33050000</v>
      </c>
    </row>
    <row r="114" spans="1:7" ht="15" customHeight="1">
      <c r="A114" s="191"/>
      <c r="B114" s="63">
        <v>0.7638888888888888</v>
      </c>
      <c r="C114" s="62" t="s">
        <v>115</v>
      </c>
      <c r="D114" s="171"/>
      <c r="E114" s="172">
        <f t="shared" si="4"/>
        <v>26583333.333333336</v>
      </c>
      <c r="F114" s="171"/>
      <c r="G114" s="172">
        <v>31900000</v>
      </c>
    </row>
    <row r="115" spans="1:7" ht="15" customHeight="1">
      <c r="A115" s="191"/>
      <c r="B115" s="63">
        <v>0.7881944444444445</v>
      </c>
      <c r="C115" s="62" t="s">
        <v>24</v>
      </c>
      <c r="D115" s="176">
        <f>F115/1.2</f>
        <v>38000000</v>
      </c>
      <c r="E115" s="199">
        <f t="shared" si="4"/>
        <v>54166666.66666667</v>
      </c>
      <c r="F115" s="188">
        <v>45600000</v>
      </c>
      <c r="G115" s="175">
        <v>65000000</v>
      </c>
    </row>
    <row r="116" spans="1:7" ht="15" customHeight="1">
      <c r="A116" s="191"/>
      <c r="B116" s="63">
        <v>0.8333333333333334</v>
      </c>
      <c r="C116" s="62" t="s">
        <v>7</v>
      </c>
      <c r="D116" s="174"/>
      <c r="E116" s="172">
        <f t="shared" si="4"/>
        <v>70291666.66666667</v>
      </c>
      <c r="F116" s="174"/>
      <c r="G116" s="172">
        <v>84350000</v>
      </c>
    </row>
    <row r="117" spans="1:7" ht="15" customHeight="1">
      <c r="A117" s="191"/>
      <c r="B117" s="63">
        <v>0.8541666666666666</v>
      </c>
      <c r="C117" s="62" t="s">
        <v>5</v>
      </c>
      <c r="D117" s="174"/>
      <c r="E117" s="172">
        <f t="shared" si="4"/>
        <v>69333333.33333334</v>
      </c>
      <c r="F117" s="174"/>
      <c r="G117" s="172">
        <v>83200000</v>
      </c>
    </row>
    <row r="118" spans="1:7" ht="15" customHeight="1">
      <c r="A118" s="191"/>
      <c r="B118" s="64">
        <v>0.8784722222222222</v>
      </c>
      <c r="C118" s="62" t="s">
        <v>65</v>
      </c>
      <c r="D118" s="174"/>
      <c r="E118" s="172">
        <f t="shared" si="4"/>
        <v>49416666.66666667</v>
      </c>
      <c r="F118" s="174"/>
      <c r="G118" s="172">
        <v>59300000</v>
      </c>
    </row>
    <row r="119" spans="1:7" ht="15" customHeight="1">
      <c r="A119" s="191"/>
      <c r="B119" s="64">
        <v>0.9270833333333334</v>
      </c>
      <c r="C119" s="62" t="s">
        <v>115</v>
      </c>
      <c r="D119" s="174"/>
      <c r="E119" s="172">
        <f t="shared" si="4"/>
        <v>35166666.66666667</v>
      </c>
      <c r="F119" s="174"/>
      <c r="G119" s="172">
        <v>42200000</v>
      </c>
    </row>
    <row r="120" spans="1:7" ht="15" customHeight="1">
      <c r="A120" s="191"/>
      <c r="B120" s="63">
        <v>0.9756944444444445</v>
      </c>
      <c r="C120" s="62" t="s">
        <v>140</v>
      </c>
      <c r="D120" s="174"/>
      <c r="E120" s="172">
        <f t="shared" si="4"/>
        <v>6650000</v>
      </c>
      <c r="F120" s="174"/>
      <c r="G120" s="175">
        <v>7980000</v>
      </c>
    </row>
    <row r="121" spans="1:7" ht="15" customHeight="1">
      <c r="A121" s="191"/>
      <c r="B121" s="63">
        <v>0.9756944444444445</v>
      </c>
      <c r="C121" s="62" t="s">
        <v>146</v>
      </c>
      <c r="D121" s="174"/>
      <c r="E121" s="172">
        <f t="shared" si="4"/>
        <v>3608333.3333333335</v>
      </c>
      <c r="F121" s="174"/>
      <c r="G121" s="175">
        <v>4330000</v>
      </c>
    </row>
    <row r="122" spans="1:7" ht="15" customHeight="1">
      <c r="A122" s="191"/>
      <c r="B122" s="63">
        <v>0.020833333333333332</v>
      </c>
      <c r="C122" s="62" t="s">
        <v>133</v>
      </c>
      <c r="D122" s="174"/>
      <c r="E122" s="172">
        <f t="shared" si="4"/>
        <v>950000</v>
      </c>
      <c r="F122" s="174"/>
      <c r="G122" s="175">
        <v>1140000</v>
      </c>
    </row>
    <row r="123" spans="1:7" ht="15" customHeight="1" thickBot="1">
      <c r="A123" s="191"/>
      <c r="B123" s="200" t="s">
        <v>83</v>
      </c>
      <c r="C123" s="201" t="s">
        <v>84</v>
      </c>
      <c r="D123" s="202"/>
      <c r="E123" s="212">
        <f t="shared" si="4"/>
        <v>475000</v>
      </c>
      <c r="F123" s="202"/>
      <c r="G123" s="203">
        <v>570000</v>
      </c>
    </row>
    <row r="124" spans="1:7" ht="27" customHeight="1" thickBot="1">
      <c r="A124" s="191"/>
      <c r="B124" s="53"/>
      <c r="C124" s="54" t="s">
        <v>10</v>
      </c>
      <c r="D124" s="57"/>
      <c r="E124" s="57"/>
      <c r="F124" s="206"/>
      <c r="G124" s="207"/>
    </row>
    <row r="125" spans="1:7" ht="15" customHeight="1">
      <c r="A125" s="191"/>
      <c r="B125" s="65">
        <v>0.2534722222222222</v>
      </c>
      <c r="C125" s="66" t="s">
        <v>23</v>
      </c>
      <c r="D125" s="204"/>
      <c r="E125" s="205">
        <f>G125/1.2</f>
        <v>2850000</v>
      </c>
      <c r="F125" s="204"/>
      <c r="G125" s="205">
        <v>3420000</v>
      </c>
    </row>
    <row r="126" spans="1:7" ht="15" customHeight="1">
      <c r="A126" s="191"/>
      <c r="B126" s="63">
        <v>0.2951388888888889</v>
      </c>
      <c r="C126" s="62" t="s">
        <v>23</v>
      </c>
      <c r="D126" s="171"/>
      <c r="E126" s="172">
        <f>G126/1.2</f>
        <v>8541666.666666668</v>
      </c>
      <c r="F126" s="171"/>
      <c r="G126" s="172">
        <v>10250000</v>
      </c>
    </row>
    <row r="127" spans="1:7" ht="15" customHeight="1">
      <c r="A127" s="191"/>
      <c r="B127" s="63">
        <v>0.3368055555555556</v>
      </c>
      <c r="C127" s="62" t="s">
        <v>23</v>
      </c>
      <c r="D127" s="171"/>
      <c r="E127" s="172">
        <f>G127/1.2</f>
        <v>4083333.3333333335</v>
      </c>
      <c r="F127" s="171"/>
      <c r="G127" s="172">
        <v>4900000</v>
      </c>
    </row>
    <row r="128" spans="1:7" ht="15" customHeight="1">
      <c r="A128" s="191"/>
      <c r="B128" s="63">
        <v>0.37847222222222227</v>
      </c>
      <c r="C128" s="62" t="s">
        <v>80</v>
      </c>
      <c r="D128" s="174"/>
      <c r="E128" s="172">
        <f>G128/1.2</f>
        <v>2850000</v>
      </c>
      <c r="F128" s="174"/>
      <c r="G128" s="172">
        <v>3420000</v>
      </c>
    </row>
    <row r="129" spans="1:7" ht="15" customHeight="1">
      <c r="A129" s="191"/>
      <c r="B129" s="63">
        <v>0.43402777777777773</v>
      </c>
      <c r="C129" s="130" t="s">
        <v>21</v>
      </c>
      <c r="D129" s="174"/>
      <c r="E129" s="172">
        <f>G129/1.2</f>
        <v>2850000</v>
      </c>
      <c r="F129" s="174"/>
      <c r="G129" s="172">
        <v>3420000</v>
      </c>
    </row>
    <row r="130" spans="1:7" ht="15" customHeight="1">
      <c r="A130" s="191"/>
      <c r="B130" s="63">
        <v>0.4583333333333333</v>
      </c>
      <c r="C130" s="130" t="s">
        <v>5</v>
      </c>
      <c r="D130" s="174"/>
      <c r="E130" s="168"/>
      <c r="F130" s="174"/>
      <c r="G130" s="179"/>
    </row>
    <row r="131" spans="1:7" ht="15" customHeight="1">
      <c r="A131" s="191"/>
      <c r="B131" s="63">
        <v>0.46527777777777773</v>
      </c>
      <c r="C131" s="62" t="s">
        <v>133</v>
      </c>
      <c r="D131" s="174"/>
      <c r="E131" s="172">
        <f>G131/1.2</f>
        <v>2375000</v>
      </c>
      <c r="F131" s="174"/>
      <c r="G131" s="175">
        <v>2850000</v>
      </c>
    </row>
    <row r="132" spans="1:7" ht="15" customHeight="1">
      <c r="A132" s="191"/>
      <c r="B132" s="63">
        <v>0.5</v>
      </c>
      <c r="C132" s="62" t="s">
        <v>145</v>
      </c>
      <c r="D132" s="174"/>
      <c r="E132" s="172">
        <f>G132/1.2</f>
        <v>2375000</v>
      </c>
      <c r="F132" s="174"/>
      <c r="G132" s="175">
        <v>2850000</v>
      </c>
    </row>
    <row r="133" spans="1:7" ht="15" customHeight="1">
      <c r="A133" s="191"/>
      <c r="B133" s="63">
        <v>0.5416666666666666</v>
      </c>
      <c r="C133" s="130" t="s">
        <v>5</v>
      </c>
      <c r="D133" s="174"/>
      <c r="E133" s="168"/>
      <c r="F133" s="174"/>
      <c r="G133" s="173"/>
    </row>
    <row r="134" spans="1:7" ht="15" customHeight="1">
      <c r="A134" s="191"/>
      <c r="B134" s="63">
        <v>0.548611111111111</v>
      </c>
      <c r="C134" s="132" t="s">
        <v>132</v>
      </c>
      <c r="D134" s="174"/>
      <c r="E134" s="172">
        <f>G134/1.2</f>
        <v>2850000</v>
      </c>
      <c r="F134" s="174"/>
      <c r="G134" s="172">
        <v>3420000</v>
      </c>
    </row>
    <row r="135" spans="1:7" ht="15" customHeight="1">
      <c r="A135" s="191"/>
      <c r="B135" s="63">
        <v>0.576388888888889</v>
      </c>
      <c r="C135" s="130" t="s">
        <v>34</v>
      </c>
      <c r="D135" s="171"/>
      <c r="E135" s="172">
        <f>G135/1.2</f>
        <v>5700000</v>
      </c>
      <c r="F135" s="171"/>
      <c r="G135" s="172">
        <v>6840000</v>
      </c>
    </row>
    <row r="136" spans="1:7" ht="15" customHeight="1">
      <c r="A136" s="191"/>
      <c r="B136" s="63">
        <v>0.625</v>
      </c>
      <c r="C136" s="62" t="s">
        <v>133</v>
      </c>
      <c r="D136" s="171"/>
      <c r="E136" s="172">
        <f>G136/1.2</f>
        <v>3325000</v>
      </c>
      <c r="F136" s="171"/>
      <c r="G136" s="172">
        <v>3990000</v>
      </c>
    </row>
    <row r="137" spans="1:7" ht="15" customHeight="1">
      <c r="A137" s="191"/>
      <c r="B137" s="63">
        <v>0.6666666666666666</v>
      </c>
      <c r="C137" s="130" t="s">
        <v>5</v>
      </c>
      <c r="D137" s="171"/>
      <c r="E137" s="168"/>
      <c r="F137" s="171"/>
      <c r="G137" s="173"/>
    </row>
    <row r="138" spans="1:7" ht="15" customHeight="1">
      <c r="A138" s="191"/>
      <c r="B138" s="63">
        <v>0.6770833333333334</v>
      </c>
      <c r="C138" s="130" t="s">
        <v>22</v>
      </c>
      <c r="D138" s="176">
        <f>F138/1.2</f>
        <v>3608333.3333333335</v>
      </c>
      <c r="E138" s="198"/>
      <c r="F138" s="176">
        <v>4330000</v>
      </c>
      <c r="G138" s="173"/>
    </row>
    <row r="139" spans="1:7" ht="15" customHeight="1">
      <c r="A139" s="191"/>
      <c r="B139" s="63">
        <v>0.6770833333333334</v>
      </c>
      <c r="C139" s="62" t="s">
        <v>133</v>
      </c>
      <c r="D139" s="171"/>
      <c r="E139" s="172">
        <f>G139/1.2</f>
        <v>7600000</v>
      </c>
      <c r="F139" s="171"/>
      <c r="G139" s="172">
        <v>9120000</v>
      </c>
    </row>
    <row r="140" spans="1:7" ht="15" customHeight="1">
      <c r="A140" s="191"/>
      <c r="B140" s="63">
        <v>0.7048611111111112</v>
      </c>
      <c r="C140" s="130" t="s">
        <v>99</v>
      </c>
      <c r="D140" s="171"/>
      <c r="E140" s="172">
        <f aca="true" t="shared" si="5" ref="E140:E150">G140/1.2</f>
        <v>15208333.333333334</v>
      </c>
      <c r="F140" s="171"/>
      <c r="G140" s="172">
        <v>18250000</v>
      </c>
    </row>
    <row r="141" spans="1:7" ht="15" customHeight="1">
      <c r="A141" s="191"/>
      <c r="B141" s="63">
        <v>0.75</v>
      </c>
      <c r="C141" s="62" t="s">
        <v>5</v>
      </c>
      <c r="D141" s="171"/>
      <c r="E141" s="172">
        <f t="shared" si="5"/>
        <v>27541666.666666668</v>
      </c>
      <c r="F141" s="171"/>
      <c r="G141" s="172">
        <v>33050000</v>
      </c>
    </row>
    <row r="142" spans="1:7" ht="15" customHeight="1">
      <c r="A142" s="191"/>
      <c r="B142" s="63">
        <v>0.7638888888888888</v>
      </c>
      <c r="C142" s="62" t="s">
        <v>116</v>
      </c>
      <c r="D142" s="174"/>
      <c r="E142" s="172">
        <f t="shared" si="5"/>
        <v>38000000</v>
      </c>
      <c r="F142" s="174"/>
      <c r="G142" s="175">
        <v>45600000</v>
      </c>
    </row>
    <row r="143" spans="1:7" ht="15" customHeight="1">
      <c r="A143" s="191"/>
      <c r="B143" s="63">
        <v>0.7881944444444445</v>
      </c>
      <c r="C143" s="62" t="s">
        <v>11</v>
      </c>
      <c r="D143" s="176">
        <f>F143/1.2</f>
        <v>38000000</v>
      </c>
      <c r="E143" s="199">
        <f t="shared" si="5"/>
        <v>40833333.333333336</v>
      </c>
      <c r="F143" s="188">
        <v>45600000</v>
      </c>
      <c r="G143" s="175">
        <v>49000000</v>
      </c>
    </row>
    <row r="144" spans="1:7" ht="15" customHeight="1">
      <c r="A144" s="191"/>
      <c r="B144" s="63">
        <v>0.8333333333333334</v>
      </c>
      <c r="C144" s="62" t="s">
        <v>7</v>
      </c>
      <c r="D144" s="174"/>
      <c r="E144" s="172">
        <f t="shared" si="5"/>
        <v>70291666.66666667</v>
      </c>
      <c r="F144" s="174"/>
      <c r="G144" s="172">
        <v>84350000</v>
      </c>
    </row>
    <row r="145" spans="1:7" ht="15" customHeight="1">
      <c r="A145" s="191"/>
      <c r="B145" s="63">
        <v>0.8541666666666666</v>
      </c>
      <c r="C145" s="62" t="s">
        <v>5</v>
      </c>
      <c r="D145" s="174"/>
      <c r="E145" s="172">
        <f t="shared" si="5"/>
        <v>69333333.33333334</v>
      </c>
      <c r="F145" s="174"/>
      <c r="G145" s="172">
        <v>83200000</v>
      </c>
    </row>
    <row r="146" spans="1:7" ht="15" customHeight="1">
      <c r="A146" s="191"/>
      <c r="B146" s="63">
        <v>0.8784722222222222</v>
      </c>
      <c r="C146" s="130" t="s">
        <v>137</v>
      </c>
      <c r="D146" s="174"/>
      <c r="E146" s="172">
        <f t="shared" si="5"/>
        <v>49416666.66666667</v>
      </c>
      <c r="F146" s="174"/>
      <c r="G146" s="172">
        <v>59300000</v>
      </c>
    </row>
    <row r="147" spans="1:7" ht="15" customHeight="1">
      <c r="A147" s="191"/>
      <c r="B147" s="64">
        <v>0.9583333333333334</v>
      </c>
      <c r="C147" s="62" t="s">
        <v>135</v>
      </c>
      <c r="D147" s="174"/>
      <c r="E147" s="172">
        <f t="shared" si="5"/>
        <v>18041666.666666668</v>
      </c>
      <c r="F147" s="174"/>
      <c r="G147" s="175">
        <v>21650000</v>
      </c>
    </row>
    <row r="148" spans="1:7" ht="15" customHeight="1">
      <c r="A148" s="191"/>
      <c r="B148" s="63">
        <v>0.9583333333333334</v>
      </c>
      <c r="C148" s="62" t="s">
        <v>148</v>
      </c>
      <c r="D148" s="174"/>
      <c r="E148" s="172">
        <f t="shared" si="5"/>
        <v>3608333.3333333335</v>
      </c>
      <c r="F148" s="174"/>
      <c r="G148" s="175">
        <v>4330000</v>
      </c>
    </row>
    <row r="149" spans="1:7" ht="15" customHeight="1">
      <c r="A149" s="191"/>
      <c r="B149" s="63" t="s">
        <v>149</v>
      </c>
      <c r="C149" s="62" t="s">
        <v>150</v>
      </c>
      <c r="D149" s="174"/>
      <c r="E149" s="172">
        <f t="shared" si="5"/>
        <v>950000</v>
      </c>
      <c r="F149" s="174"/>
      <c r="G149" s="175">
        <v>1140000</v>
      </c>
    </row>
    <row r="150" spans="1:7" ht="15" customHeight="1" thickBot="1">
      <c r="A150" s="191"/>
      <c r="B150" s="200" t="s">
        <v>83</v>
      </c>
      <c r="C150" s="208" t="s">
        <v>84</v>
      </c>
      <c r="D150" s="202"/>
      <c r="E150" s="212">
        <f t="shared" si="5"/>
        <v>475000</v>
      </c>
      <c r="F150" s="202"/>
      <c r="G150" s="203">
        <v>570000</v>
      </c>
    </row>
    <row r="151" spans="1:7" ht="27" customHeight="1" thickBot="1">
      <c r="A151" s="191"/>
      <c r="B151" s="90"/>
      <c r="C151" s="54" t="s">
        <v>118</v>
      </c>
      <c r="D151" s="57"/>
      <c r="E151" s="57"/>
      <c r="F151" s="206"/>
      <c r="G151" s="207"/>
    </row>
    <row r="152" spans="1:7" ht="15" customHeight="1">
      <c r="A152" s="191"/>
      <c r="B152" s="65">
        <v>0.2916666666666667</v>
      </c>
      <c r="C152" s="66" t="s">
        <v>12</v>
      </c>
      <c r="D152" s="209"/>
      <c r="E152" s="205">
        <f>G152/1.2</f>
        <v>758333.3333333334</v>
      </c>
      <c r="F152" s="209"/>
      <c r="G152" s="210">
        <v>910000</v>
      </c>
    </row>
    <row r="153" spans="1:7" ht="15" customHeight="1">
      <c r="A153" s="191"/>
      <c r="B153" s="65">
        <v>0.333333333333333</v>
      </c>
      <c r="C153" s="66" t="s">
        <v>12</v>
      </c>
      <c r="D153" s="174"/>
      <c r="E153" s="172">
        <f>G153/1.2</f>
        <v>1708333.3333333335</v>
      </c>
      <c r="F153" s="174"/>
      <c r="G153" s="175">
        <v>2050000</v>
      </c>
    </row>
    <row r="154" spans="1:7" ht="15" customHeight="1">
      <c r="A154" s="191"/>
      <c r="B154" s="63">
        <v>0.37847222222222227</v>
      </c>
      <c r="C154" s="62" t="s">
        <v>114</v>
      </c>
      <c r="D154" s="176">
        <f>F154/1.2</f>
        <v>7600000</v>
      </c>
      <c r="E154" s="198"/>
      <c r="F154" s="176">
        <v>9120000</v>
      </c>
      <c r="G154" s="179"/>
    </row>
    <row r="155" spans="1:7" ht="15" customHeight="1">
      <c r="A155" s="191"/>
      <c r="B155" s="63">
        <v>0.3888888888888889</v>
      </c>
      <c r="C155" s="62" t="s">
        <v>13</v>
      </c>
      <c r="D155" s="174"/>
      <c r="E155" s="172">
        <f>G155/1.2</f>
        <v>19000000</v>
      </c>
      <c r="F155" s="174"/>
      <c r="G155" s="175">
        <v>22800000</v>
      </c>
    </row>
    <row r="156" spans="1:7" ht="15" customHeight="1">
      <c r="A156" s="191"/>
      <c r="B156" s="63">
        <v>0.43402777777777773</v>
      </c>
      <c r="C156" s="62" t="s">
        <v>14</v>
      </c>
      <c r="D156" s="174"/>
      <c r="E156" s="172">
        <f>G156/1.2</f>
        <v>31333333.333333336</v>
      </c>
      <c r="F156" s="174"/>
      <c r="G156" s="175">
        <v>37600000</v>
      </c>
    </row>
    <row r="157" spans="1:7" ht="15" customHeight="1">
      <c r="A157" s="191"/>
      <c r="B157" s="63" t="s">
        <v>101</v>
      </c>
      <c r="C157" s="62" t="s">
        <v>117</v>
      </c>
      <c r="D157" s="176">
        <f>F157/1.2</f>
        <v>8075000</v>
      </c>
      <c r="E157" s="198"/>
      <c r="F157" s="176">
        <v>9690000</v>
      </c>
      <c r="G157" s="179"/>
    </row>
    <row r="158" spans="1:7" ht="15" customHeight="1">
      <c r="A158" s="191"/>
      <c r="B158" s="63">
        <v>0.4583333333333333</v>
      </c>
      <c r="C158" s="130" t="s">
        <v>151</v>
      </c>
      <c r="D158" s="174"/>
      <c r="E158" s="172">
        <f aca="true" t="shared" si="6" ref="E158:E163">G158/1.2</f>
        <v>11416666.666666668</v>
      </c>
      <c r="F158" s="174"/>
      <c r="G158" s="175">
        <v>13700000</v>
      </c>
    </row>
    <row r="159" spans="1:7" ht="15" customHeight="1">
      <c r="A159" s="191"/>
      <c r="B159" s="63">
        <v>0.5</v>
      </c>
      <c r="C159" s="130" t="s">
        <v>20</v>
      </c>
      <c r="D159" s="176">
        <f>F159/1.2</f>
        <v>9500000</v>
      </c>
      <c r="E159" s="199">
        <f t="shared" si="6"/>
        <v>15208333.333333334</v>
      </c>
      <c r="F159" s="180">
        <v>11400000</v>
      </c>
      <c r="G159" s="175">
        <v>18250000</v>
      </c>
    </row>
    <row r="160" spans="1:7" ht="15" customHeight="1">
      <c r="A160" s="191"/>
      <c r="B160" s="63">
        <v>0.5</v>
      </c>
      <c r="C160" s="62" t="s">
        <v>152</v>
      </c>
      <c r="D160" s="174"/>
      <c r="E160" s="172">
        <f t="shared" si="6"/>
        <v>9500000</v>
      </c>
      <c r="F160" s="174"/>
      <c r="G160" s="175">
        <v>11400000</v>
      </c>
    </row>
    <row r="161" spans="1:7" ht="15" customHeight="1">
      <c r="A161" s="191"/>
      <c r="B161" s="63">
        <v>0.5416666666666666</v>
      </c>
      <c r="C161" s="62" t="s">
        <v>100</v>
      </c>
      <c r="D161" s="174"/>
      <c r="E161" s="172">
        <f t="shared" si="6"/>
        <v>9500000</v>
      </c>
      <c r="F161" s="174"/>
      <c r="G161" s="175">
        <v>11400000</v>
      </c>
    </row>
    <row r="162" spans="1:7" ht="15" customHeight="1">
      <c r="A162" s="191"/>
      <c r="B162" s="63">
        <v>0.5833333333333334</v>
      </c>
      <c r="C162" s="62" t="s">
        <v>153</v>
      </c>
      <c r="D162" s="174"/>
      <c r="E162" s="172">
        <f t="shared" si="6"/>
        <v>11416666.666666668</v>
      </c>
      <c r="F162" s="174"/>
      <c r="G162" s="175">
        <v>13700000</v>
      </c>
    </row>
    <row r="163" spans="1:7" ht="15" customHeight="1">
      <c r="A163" s="191"/>
      <c r="B163" s="63">
        <v>0.6666666666666666</v>
      </c>
      <c r="C163" s="62" t="s">
        <v>5</v>
      </c>
      <c r="D163" s="174"/>
      <c r="E163" s="172">
        <f t="shared" si="6"/>
        <v>15208333.333333334</v>
      </c>
      <c r="F163" s="174"/>
      <c r="G163" s="175">
        <v>18250000</v>
      </c>
    </row>
    <row r="164" spans="1:7" ht="15" customHeight="1">
      <c r="A164" s="191"/>
      <c r="B164" s="63">
        <v>0.6770833333333334</v>
      </c>
      <c r="C164" s="62" t="s">
        <v>22</v>
      </c>
      <c r="D164" s="176">
        <f>F164/1.2</f>
        <v>8541666.666666668</v>
      </c>
      <c r="E164" s="198"/>
      <c r="F164" s="176">
        <v>10250000</v>
      </c>
      <c r="G164" s="179"/>
    </row>
    <row r="165" spans="1:7" ht="15" customHeight="1">
      <c r="A165" s="191"/>
      <c r="B165" s="63">
        <v>0.6805555555555555</v>
      </c>
      <c r="C165" s="130" t="s">
        <v>154</v>
      </c>
      <c r="D165" s="174"/>
      <c r="E165" s="175">
        <v>18041667</v>
      </c>
      <c r="F165" s="174"/>
      <c r="G165" s="175">
        <v>21650000</v>
      </c>
    </row>
    <row r="166" spans="1:7" ht="15" customHeight="1">
      <c r="A166" s="191"/>
      <c r="B166" s="63">
        <v>0.7291666666666666</v>
      </c>
      <c r="C166" s="130" t="s">
        <v>155</v>
      </c>
      <c r="D166" s="174"/>
      <c r="E166" s="172">
        <v>20916667</v>
      </c>
      <c r="F166" s="174"/>
      <c r="G166" s="175">
        <v>25100000</v>
      </c>
    </row>
    <row r="167" spans="1:7" ht="15" customHeight="1">
      <c r="A167" s="191"/>
      <c r="B167" s="63">
        <v>0.7638888888888888</v>
      </c>
      <c r="C167" s="62" t="s">
        <v>136</v>
      </c>
      <c r="D167" s="174"/>
      <c r="E167" s="172">
        <f aca="true" t="shared" si="7" ref="E167:E174">G167/1.2</f>
        <v>35166666.66666667</v>
      </c>
      <c r="F167" s="174"/>
      <c r="G167" s="175">
        <v>42200000</v>
      </c>
    </row>
    <row r="168" spans="1:7" ht="15" customHeight="1">
      <c r="A168" s="191"/>
      <c r="B168" s="63">
        <v>0.7951388888888888</v>
      </c>
      <c r="C168" s="130" t="s">
        <v>137</v>
      </c>
      <c r="D168" s="174"/>
      <c r="E168" s="172">
        <f t="shared" si="7"/>
        <v>36083333.333333336</v>
      </c>
      <c r="F168" s="174"/>
      <c r="G168" s="175">
        <v>43300000</v>
      </c>
    </row>
    <row r="169" spans="1:7" ht="15" customHeight="1">
      <c r="A169" s="191"/>
      <c r="B169" s="63">
        <v>0.8541666666666666</v>
      </c>
      <c r="C169" s="62" t="s">
        <v>5</v>
      </c>
      <c r="D169" s="174"/>
      <c r="E169" s="172">
        <f t="shared" si="7"/>
        <v>52250000</v>
      </c>
      <c r="F169" s="174"/>
      <c r="G169" s="172">
        <v>62700000</v>
      </c>
    </row>
    <row r="170" spans="1:7" ht="15" customHeight="1">
      <c r="A170" s="191"/>
      <c r="B170" s="63">
        <v>0.8784722222222222</v>
      </c>
      <c r="C170" s="130" t="s">
        <v>137</v>
      </c>
      <c r="D170" s="174"/>
      <c r="E170" s="172">
        <f t="shared" si="7"/>
        <v>47500000</v>
      </c>
      <c r="F170" s="174"/>
      <c r="G170" s="172">
        <v>57000000</v>
      </c>
    </row>
    <row r="171" spans="1:7" ht="15" customHeight="1">
      <c r="A171" s="191"/>
      <c r="B171" s="63">
        <v>0.9583333333333334</v>
      </c>
      <c r="C171" s="130" t="s">
        <v>156</v>
      </c>
      <c r="D171" s="174"/>
      <c r="E171" s="172">
        <f t="shared" si="7"/>
        <v>5225000</v>
      </c>
      <c r="F171" s="174"/>
      <c r="G171" s="175">
        <v>6270000</v>
      </c>
    </row>
    <row r="172" spans="1:7" ht="15" customHeight="1">
      <c r="A172" s="191"/>
      <c r="B172" s="63">
        <v>0.9791666666666666</v>
      </c>
      <c r="C172" s="130" t="s">
        <v>157</v>
      </c>
      <c r="D172" s="174"/>
      <c r="E172" s="172">
        <f t="shared" si="7"/>
        <v>3608333.3333333335</v>
      </c>
      <c r="F172" s="174"/>
      <c r="G172" s="175">
        <v>4330000</v>
      </c>
    </row>
    <row r="173" spans="1:7" ht="15" customHeight="1">
      <c r="A173" s="191"/>
      <c r="B173" s="64">
        <v>0.9791666666666666</v>
      </c>
      <c r="C173" s="130" t="s">
        <v>138</v>
      </c>
      <c r="D173" s="174"/>
      <c r="E173" s="172">
        <f t="shared" si="7"/>
        <v>17083333.333333336</v>
      </c>
      <c r="F173" s="174"/>
      <c r="G173" s="175">
        <v>20500000</v>
      </c>
    </row>
    <row r="174" spans="1:7" ht="15" customHeight="1" thickBot="1">
      <c r="A174" s="191"/>
      <c r="B174" s="200" t="s">
        <v>149</v>
      </c>
      <c r="C174" s="201" t="s">
        <v>150</v>
      </c>
      <c r="D174" s="202"/>
      <c r="E174" s="212">
        <f t="shared" si="7"/>
        <v>950000</v>
      </c>
      <c r="F174" s="202"/>
      <c r="G174" s="203">
        <v>1140000</v>
      </c>
    </row>
    <row r="175" spans="1:7" ht="27" customHeight="1" thickBot="1">
      <c r="A175" s="191"/>
      <c r="B175" s="90"/>
      <c r="C175" s="54" t="s">
        <v>119</v>
      </c>
      <c r="D175" s="57"/>
      <c r="E175" s="57"/>
      <c r="F175" s="206"/>
      <c r="G175" s="207"/>
    </row>
    <row r="176" spans="1:7" ht="15" customHeight="1">
      <c r="A176" s="191"/>
      <c r="B176" s="65">
        <v>0.2916666666666667</v>
      </c>
      <c r="C176" s="66" t="s">
        <v>15</v>
      </c>
      <c r="D176" s="209"/>
      <c r="E176" s="205">
        <f>G176/1.2</f>
        <v>758333.3333333334</v>
      </c>
      <c r="F176" s="209"/>
      <c r="G176" s="210">
        <v>910000</v>
      </c>
    </row>
    <row r="177" spans="1:7" ht="15" customHeight="1">
      <c r="A177" s="191"/>
      <c r="B177" s="65">
        <v>0.333333333333333</v>
      </c>
      <c r="C177" s="66" t="s">
        <v>15</v>
      </c>
      <c r="D177" s="174"/>
      <c r="E177" s="172">
        <f>G177/1.2</f>
        <v>1708333.3333333335</v>
      </c>
      <c r="F177" s="174"/>
      <c r="G177" s="175">
        <v>2050000</v>
      </c>
    </row>
    <row r="178" spans="1:7" ht="15" customHeight="1">
      <c r="A178" s="191"/>
      <c r="B178" s="63">
        <v>0.37847222222222227</v>
      </c>
      <c r="C178" s="62" t="s">
        <v>16</v>
      </c>
      <c r="D178" s="174"/>
      <c r="E178" s="168"/>
      <c r="F178" s="174"/>
      <c r="G178" s="179"/>
    </row>
    <row r="179" spans="1:7" ht="15" customHeight="1">
      <c r="A179" s="191"/>
      <c r="B179" s="63">
        <v>0.3888888888888889</v>
      </c>
      <c r="C179" s="62" t="s">
        <v>114</v>
      </c>
      <c r="D179" s="176">
        <f>F179/1.2</f>
        <v>7600000</v>
      </c>
      <c r="E179" s="198"/>
      <c r="F179" s="176">
        <v>9120000</v>
      </c>
      <c r="G179" s="179"/>
    </row>
    <row r="180" spans="1:7" ht="15" customHeight="1">
      <c r="A180" s="191"/>
      <c r="B180" s="63">
        <v>0.3993055555555556</v>
      </c>
      <c r="C180" s="62" t="s">
        <v>17</v>
      </c>
      <c r="D180" s="174"/>
      <c r="E180" s="172">
        <f>G180/1.2</f>
        <v>26583333.333333336</v>
      </c>
      <c r="F180" s="174"/>
      <c r="G180" s="175">
        <v>31900000</v>
      </c>
    </row>
    <row r="181" spans="1:7" ht="15" customHeight="1">
      <c r="A181" s="191"/>
      <c r="B181" s="63">
        <v>0.4131944444444444</v>
      </c>
      <c r="C181" s="62" t="s">
        <v>18</v>
      </c>
      <c r="D181" s="174"/>
      <c r="E181" s="172">
        <f>G181/1.2</f>
        <v>35166666.66666667</v>
      </c>
      <c r="F181" s="174"/>
      <c r="G181" s="175">
        <v>42200000</v>
      </c>
    </row>
    <row r="182" spans="1:7" ht="15" customHeight="1">
      <c r="A182" s="191"/>
      <c r="B182" s="63">
        <v>0.4513888888888889</v>
      </c>
      <c r="C182" s="62" t="s">
        <v>19</v>
      </c>
      <c r="D182" s="174"/>
      <c r="E182" s="172">
        <f>G182/1.2</f>
        <v>31333333.333333336</v>
      </c>
      <c r="F182" s="174"/>
      <c r="G182" s="175">
        <v>37600000</v>
      </c>
    </row>
    <row r="183" spans="1:7" ht="15" customHeight="1">
      <c r="A183" s="191"/>
      <c r="B183" s="63" t="s">
        <v>139</v>
      </c>
      <c r="C183" s="62" t="s">
        <v>117</v>
      </c>
      <c r="D183" s="176">
        <f>F183/1.2</f>
        <v>8075000</v>
      </c>
      <c r="E183" s="198"/>
      <c r="F183" s="176">
        <v>9690000</v>
      </c>
      <c r="G183" s="179"/>
    </row>
    <row r="184" spans="1:7" ht="15" customHeight="1">
      <c r="A184" s="191"/>
      <c r="B184" s="63">
        <v>0.4756944444444444</v>
      </c>
      <c r="C184" s="130" t="s">
        <v>158</v>
      </c>
      <c r="D184" s="174"/>
      <c r="E184" s="172">
        <f>G184/1.2</f>
        <v>10458333.333333334</v>
      </c>
      <c r="F184" s="174"/>
      <c r="G184" s="175">
        <v>12550000</v>
      </c>
    </row>
    <row r="185" spans="1:7" ht="15" customHeight="1">
      <c r="A185" s="191"/>
      <c r="B185" s="63">
        <v>0.5208333333333334</v>
      </c>
      <c r="C185" s="130" t="s">
        <v>159</v>
      </c>
      <c r="D185" s="174"/>
      <c r="E185" s="172">
        <f>G185/1.2</f>
        <v>10458333.333333334</v>
      </c>
      <c r="F185" s="174"/>
      <c r="G185" s="175">
        <v>12550000</v>
      </c>
    </row>
    <row r="186" spans="1:7" ht="15" customHeight="1">
      <c r="A186" s="191"/>
      <c r="B186" s="63">
        <v>0.5833333333333334</v>
      </c>
      <c r="C186" s="62" t="s">
        <v>146</v>
      </c>
      <c r="D186" s="174"/>
      <c r="E186" s="172">
        <f>G186/1.2</f>
        <v>11416666.666666668</v>
      </c>
      <c r="F186" s="174"/>
      <c r="G186" s="175">
        <v>13700000</v>
      </c>
    </row>
    <row r="187" spans="1:7" ht="15" customHeight="1">
      <c r="A187" s="191"/>
      <c r="B187" s="63">
        <v>0.6666666666666666</v>
      </c>
      <c r="C187" s="62" t="s">
        <v>5</v>
      </c>
      <c r="D187" s="174"/>
      <c r="E187" s="172">
        <f>G187/1.2</f>
        <v>15208333.333333334</v>
      </c>
      <c r="F187" s="174"/>
      <c r="G187" s="175">
        <v>18250000</v>
      </c>
    </row>
    <row r="188" spans="1:7" ht="15" customHeight="1">
      <c r="A188" s="191"/>
      <c r="B188" s="63">
        <v>0.6770833333333334</v>
      </c>
      <c r="C188" s="62" t="s">
        <v>22</v>
      </c>
      <c r="D188" s="176">
        <f>F188/1.2</f>
        <v>8541666.666666668</v>
      </c>
      <c r="E188" s="198"/>
      <c r="F188" s="176">
        <v>10250000</v>
      </c>
      <c r="G188" s="179"/>
    </row>
    <row r="189" spans="1:7" ht="15" customHeight="1">
      <c r="A189" s="191"/>
      <c r="B189" s="63">
        <v>0.6805555555555555</v>
      </c>
      <c r="C189" s="130" t="s">
        <v>158</v>
      </c>
      <c r="D189" s="174"/>
      <c r="E189" s="175">
        <v>18041667</v>
      </c>
      <c r="F189" s="181"/>
      <c r="G189" s="175">
        <v>21650000</v>
      </c>
    </row>
    <row r="190" spans="1:7" ht="15" customHeight="1">
      <c r="A190" s="191"/>
      <c r="B190" s="63">
        <v>0.7291666666666666</v>
      </c>
      <c r="C190" s="130" t="s">
        <v>155</v>
      </c>
      <c r="D190" s="181"/>
      <c r="E190" s="172">
        <f aca="true" t="shared" si="8" ref="E190:E196">G190/1.2</f>
        <v>23750000</v>
      </c>
      <c r="F190" s="174"/>
      <c r="G190" s="175">
        <v>28500000</v>
      </c>
    </row>
    <row r="191" spans="1:7" ht="15" customHeight="1">
      <c r="A191" s="191"/>
      <c r="B191" s="63">
        <v>0.7708333333333334</v>
      </c>
      <c r="C191" s="62" t="s">
        <v>137</v>
      </c>
      <c r="D191" s="174"/>
      <c r="E191" s="172">
        <f t="shared" si="8"/>
        <v>33250000</v>
      </c>
      <c r="F191" s="174"/>
      <c r="G191" s="175">
        <v>39900000</v>
      </c>
    </row>
    <row r="192" spans="1:7" ht="15" customHeight="1">
      <c r="A192" s="191"/>
      <c r="B192" s="63">
        <v>0.8333333333333334</v>
      </c>
      <c r="C192" s="62" t="s">
        <v>4</v>
      </c>
      <c r="D192" s="174"/>
      <c r="E192" s="172">
        <f t="shared" si="8"/>
        <v>59833333.333333336</v>
      </c>
      <c r="F192" s="174"/>
      <c r="G192" s="175">
        <v>71800000</v>
      </c>
    </row>
    <row r="193" spans="1:7" ht="15" customHeight="1">
      <c r="A193" s="191"/>
      <c r="B193" s="63">
        <v>0.8784722222222222</v>
      </c>
      <c r="C193" s="62" t="s">
        <v>160</v>
      </c>
      <c r="D193" s="174"/>
      <c r="E193" s="172">
        <f t="shared" si="8"/>
        <v>42750000</v>
      </c>
      <c r="F193" s="174"/>
      <c r="G193" s="175">
        <v>51300000</v>
      </c>
    </row>
    <row r="194" spans="1:7" ht="15" customHeight="1">
      <c r="A194" s="191"/>
      <c r="B194" s="63">
        <v>0.8784722222222222</v>
      </c>
      <c r="C194" s="62" t="s">
        <v>137</v>
      </c>
      <c r="D194" s="174"/>
      <c r="E194" s="172">
        <f t="shared" si="8"/>
        <v>47500000</v>
      </c>
      <c r="F194" s="174"/>
      <c r="G194" s="175">
        <v>57000000</v>
      </c>
    </row>
    <row r="195" spans="1:7" ht="15" customHeight="1">
      <c r="A195" s="191"/>
      <c r="B195" s="63">
        <v>0.9583333333333334</v>
      </c>
      <c r="C195" s="62" t="s">
        <v>148</v>
      </c>
      <c r="D195" s="174"/>
      <c r="E195" s="172">
        <f t="shared" si="8"/>
        <v>3608333.3333333335</v>
      </c>
      <c r="F195" s="174"/>
      <c r="G195" s="175">
        <v>4330000</v>
      </c>
    </row>
    <row r="196" spans="1:7" ht="15" customHeight="1" thickBot="1">
      <c r="A196" s="191"/>
      <c r="B196" s="192" t="s">
        <v>149</v>
      </c>
      <c r="C196" s="73" t="s">
        <v>150</v>
      </c>
      <c r="D196" s="177"/>
      <c r="E196" s="197">
        <f t="shared" si="8"/>
        <v>950000</v>
      </c>
      <c r="F196" s="177"/>
      <c r="G196" s="178">
        <v>1140000</v>
      </c>
    </row>
    <row r="197" spans="1:7" ht="15" customHeight="1">
      <c r="A197" s="191"/>
      <c r="B197" s="97"/>
      <c r="C197" s="98"/>
      <c r="D197" s="115"/>
      <c r="E197" s="115"/>
      <c r="F197" s="140"/>
      <c r="G197" s="140"/>
    </row>
    <row r="198" spans="1:8" s="15" customFormat="1" ht="35.25" customHeight="1">
      <c r="A198" s="226" t="s">
        <v>50</v>
      </c>
      <c r="B198" s="226"/>
      <c r="C198" s="226"/>
      <c r="D198" s="226"/>
      <c r="E198" s="226"/>
      <c r="F198" s="226"/>
      <c r="G198" s="227"/>
      <c r="H198" s="101"/>
    </row>
    <row r="199" spans="1:8" s="16" customFormat="1" ht="27.75" customHeight="1">
      <c r="A199" s="226" t="s">
        <v>51</v>
      </c>
      <c r="B199" s="226"/>
      <c r="C199" s="226"/>
      <c r="D199" s="226"/>
      <c r="E199" s="226"/>
      <c r="F199" s="226"/>
      <c r="G199" s="227"/>
      <c r="H199" s="102"/>
    </row>
    <row r="200" spans="1:8" s="16" customFormat="1" ht="30.75" customHeight="1">
      <c r="A200" s="226" t="s">
        <v>52</v>
      </c>
      <c r="B200" s="226"/>
      <c r="C200" s="226"/>
      <c r="D200" s="226"/>
      <c r="E200" s="226"/>
      <c r="F200" s="226"/>
      <c r="G200" s="227"/>
      <c r="H200" s="102"/>
    </row>
    <row r="201" spans="1:8" s="16" customFormat="1" ht="30.75" customHeight="1">
      <c r="A201" s="240" t="s">
        <v>120</v>
      </c>
      <c r="B201" s="241"/>
      <c r="C201" s="241"/>
      <c r="D201" s="241"/>
      <c r="E201" s="241"/>
      <c r="F201" s="241"/>
      <c r="G201" s="227"/>
      <c r="H201" s="102"/>
    </row>
    <row r="202" spans="1:8" s="125" customFormat="1" ht="87.75" customHeight="1">
      <c r="A202" s="259" t="s">
        <v>56</v>
      </c>
      <c r="B202" s="259"/>
      <c r="C202" s="259"/>
      <c r="D202" s="259"/>
      <c r="E202" s="259"/>
      <c r="F202" s="259"/>
      <c r="G202" s="227"/>
      <c r="H202" s="126"/>
    </row>
    <row r="203" spans="1:8" s="1" customFormat="1" ht="53.25" customHeight="1">
      <c r="A203" s="238" t="s">
        <v>57</v>
      </c>
      <c r="B203" s="238"/>
      <c r="C203" s="238"/>
      <c r="D203" s="238"/>
      <c r="E203" s="238"/>
      <c r="F203" s="238"/>
      <c r="G203" s="227"/>
      <c r="H203" s="103"/>
    </row>
    <row r="204" spans="1:8" s="17" customFormat="1" ht="28.5" customHeight="1" thickBot="1">
      <c r="A204" s="193"/>
      <c r="B204" s="193"/>
      <c r="C204" s="257" t="s">
        <v>35</v>
      </c>
      <c r="D204" s="257"/>
      <c r="E204" s="116"/>
      <c r="F204" s="116"/>
      <c r="G204" s="141"/>
      <c r="H204" s="104"/>
    </row>
    <row r="205" spans="1:8" s="17" customFormat="1" ht="25.5" customHeight="1" thickBot="1">
      <c r="A205" s="193"/>
      <c r="B205" s="193"/>
      <c r="C205" s="24" t="s">
        <v>39</v>
      </c>
      <c r="D205" s="117" t="s">
        <v>25</v>
      </c>
      <c r="E205" s="19"/>
      <c r="F205" s="19"/>
      <c r="G205" s="142"/>
      <c r="H205" s="104"/>
    </row>
    <row r="206" spans="1:8" s="17" customFormat="1" ht="20.25" customHeight="1">
      <c r="A206" s="193"/>
      <c r="B206" s="193"/>
      <c r="C206" s="88" t="s">
        <v>128</v>
      </c>
      <c r="D206" s="154">
        <v>0.81</v>
      </c>
      <c r="E206" s="19"/>
      <c r="F206" s="19"/>
      <c r="G206" s="142"/>
      <c r="H206" s="104"/>
    </row>
    <row r="207" spans="1:8" s="17" customFormat="1" ht="20.25" customHeight="1">
      <c r="A207" s="193"/>
      <c r="B207" s="193"/>
      <c r="C207" s="88" t="s">
        <v>129</v>
      </c>
      <c r="D207" s="154">
        <v>0.82</v>
      </c>
      <c r="E207" s="19"/>
      <c r="F207" s="19"/>
      <c r="G207" s="142"/>
      <c r="H207" s="104"/>
    </row>
    <row r="208" spans="1:8" s="17" customFormat="1" ht="20.25" customHeight="1" thickBot="1">
      <c r="A208" s="193"/>
      <c r="B208" s="193"/>
      <c r="C208" s="89" t="s">
        <v>98</v>
      </c>
      <c r="D208" s="155">
        <v>0.83</v>
      </c>
      <c r="E208" s="19"/>
      <c r="F208" s="19"/>
      <c r="G208" s="142"/>
      <c r="H208" s="104"/>
    </row>
    <row r="209" spans="1:8" s="17" customFormat="1" ht="25.5" customHeight="1" thickBot="1">
      <c r="A209" s="193"/>
      <c r="B209" s="193"/>
      <c r="C209" s="257" t="s">
        <v>36</v>
      </c>
      <c r="D209" s="257"/>
      <c r="E209" s="19"/>
      <c r="F209" s="19"/>
      <c r="G209" s="142"/>
      <c r="H209" s="104"/>
    </row>
    <row r="210" spans="1:8" s="17" customFormat="1" ht="24" customHeight="1" thickBot="1">
      <c r="A210" s="193"/>
      <c r="B210" s="193"/>
      <c r="C210" s="24" t="s">
        <v>39</v>
      </c>
      <c r="D210" s="117" t="s">
        <v>25</v>
      </c>
      <c r="E210" s="19"/>
      <c r="F210" s="19"/>
      <c r="G210" s="142"/>
      <c r="H210" s="104"/>
    </row>
    <row r="211" spans="1:8" s="17" customFormat="1" ht="18.75" customHeight="1">
      <c r="A211" s="193"/>
      <c r="B211" s="193"/>
      <c r="C211" s="88" t="s">
        <v>141</v>
      </c>
      <c r="D211" s="154">
        <v>0.81</v>
      </c>
      <c r="E211" s="19"/>
      <c r="F211" s="19"/>
      <c r="G211" s="142"/>
      <c r="H211" s="104"/>
    </row>
    <row r="212" spans="1:8" s="17" customFormat="1" ht="18" customHeight="1">
      <c r="A212" s="193"/>
      <c r="B212" s="193"/>
      <c r="C212" s="88" t="s">
        <v>142</v>
      </c>
      <c r="D212" s="154">
        <v>0.82</v>
      </c>
      <c r="E212" s="19"/>
      <c r="F212" s="19"/>
      <c r="G212" s="142"/>
      <c r="H212" s="104"/>
    </row>
    <row r="213" spans="1:8" s="17" customFormat="1" ht="18" customHeight="1" thickBot="1">
      <c r="A213" s="193"/>
      <c r="B213" s="193"/>
      <c r="C213" s="89" t="s">
        <v>143</v>
      </c>
      <c r="D213" s="155">
        <v>0.83</v>
      </c>
      <c r="E213" s="19"/>
      <c r="F213" s="19"/>
      <c r="G213" s="142"/>
      <c r="H213" s="104"/>
    </row>
    <row r="214" spans="1:8" s="17" customFormat="1" ht="72" customHeight="1">
      <c r="A214" s="233" t="s">
        <v>130</v>
      </c>
      <c r="B214" s="233"/>
      <c r="C214" s="233"/>
      <c r="D214" s="233"/>
      <c r="E214" s="233"/>
      <c r="F214" s="233"/>
      <c r="G214" s="233"/>
      <c r="H214" s="104"/>
    </row>
    <row r="215" spans="1:8" s="1" customFormat="1" ht="51" customHeight="1">
      <c r="A215" s="238" t="s">
        <v>58</v>
      </c>
      <c r="B215" s="238"/>
      <c r="C215" s="238"/>
      <c r="D215" s="238"/>
      <c r="E215" s="238"/>
      <c r="F215" s="238"/>
      <c r="G215" s="227"/>
      <c r="H215" s="103"/>
    </row>
    <row r="216" spans="1:8" s="17" customFormat="1" ht="21" customHeight="1" thickBot="1">
      <c r="A216" s="193"/>
      <c r="B216" s="193"/>
      <c r="C216" s="257" t="s">
        <v>35</v>
      </c>
      <c r="D216" s="257"/>
      <c r="E216" s="116"/>
      <c r="F216" s="116"/>
      <c r="G216" s="141"/>
      <c r="H216" s="104"/>
    </row>
    <row r="217" spans="1:8" s="17" customFormat="1" ht="20.25" customHeight="1" thickBot="1">
      <c r="A217" s="193"/>
      <c r="B217" s="193"/>
      <c r="C217" s="24" t="s">
        <v>39</v>
      </c>
      <c r="D217" s="117" t="s">
        <v>25</v>
      </c>
      <c r="E217" s="19"/>
      <c r="F217" s="19"/>
      <c r="G217" s="142"/>
      <c r="H217" s="104"/>
    </row>
    <row r="218" spans="1:8" s="17" customFormat="1" ht="18" customHeight="1">
      <c r="A218" s="193"/>
      <c r="B218" s="193"/>
      <c r="C218" s="74" t="s">
        <v>161</v>
      </c>
      <c r="D218" s="156">
        <v>0.4</v>
      </c>
      <c r="E218" s="19"/>
      <c r="F218" s="19"/>
      <c r="G218" s="142"/>
      <c r="H218" s="104"/>
    </row>
    <row r="219" spans="1:8" s="17" customFormat="1" ht="18" customHeight="1">
      <c r="A219" s="193"/>
      <c r="B219" s="193"/>
      <c r="C219" s="80" t="s">
        <v>162</v>
      </c>
      <c r="D219" s="154">
        <v>0.45</v>
      </c>
      <c r="E219" s="19"/>
      <c r="F219" s="19"/>
      <c r="G219" s="142"/>
      <c r="H219" s="104"/>
    </row>
    <row r="220" spans="1:8" s="17" customFormat="1" ht="18" customHeight="1">
      <c r="A220" s="193"/>
      <c r="B220" s="193"/>
      <c r="C220" s="80" t="s">
        <v>163</v>
      </c>
      <c r="D220" s="154">
        <v>0.5</v>
      </c>
      <c r="E220" s="19"/>
      <c r="F220" s="19"/>
      <c r="G220" s="142"/>
      <c r="H220" s="104"/>
    </row>
    <row r="221" spans="1:8" s="17" customFormat="1" ht="18" customHeight="1">
      <c r="A221" s="193"/>
      <c r="B221" s="193"/>
      <c r="C221" s="80" t="s">
        <v>164</v>
      </c>
      <c r="D221" s="154">
        <v>0.55</v>
      </c>
      <c r="E221" s="19"/>
      <c r="F221" s="19"/>
      <c r="G221" s="142"/>
      <c r="H221" s="104"/>
    </row>
    <row r="222" spans="1:8" s="17" customFormat="1" ht="18" customHeight="1">
      <c r="A222" s="193"/>
      <c r="B222" s="193"/>
      <c r="C222" s="80" t="s">
        <v>165</v>
      </c>
      <c r="D222" s="154">
        <v>0.6</v>
      </c>
      <c r="E222" s="19"/>
      <c r="F222" s="19"/>
      <c r="G222" s="142"/>
      <c r="H222" s="104"/>
    </row>
    <row r="223" spans="1:8" s="17" customFormat="1" ht="18" customHeight="1">
      <c r="A223" s="193"/>
      <c r="B223" s="193"/>
      <c r="C223" s="80" t="s">
        <v>166</v>
      </c>
      <c r="D223" s="154">
        <v>0.65</v>
      </c>
      <c r="E223" s="19"/>
      <c r="F223" s="19"/>
      <c r="G223" s="142"/>
      <c r="H223" s="104"/>
    </row>
    <row r="224" spans="1:8" s="17" customFormat="1" ht="18" customHeight="1">
      <c r="A224" s="193"/>
      <c r="B224" s="193"/>
      <c r="C224" s="80" t="s">
        <v>167</v>
      </c>
      <c r="D224" s="154">
        <v>0.67</v>
      </c>
      <c r="E224" s="19"/>
      <c r="F224" s="19"/>
      <c r="G224" s="142"/>
      <c r="H224" s="104"/>
    </row>
    <row r="225" spans="1:8" s="17" customFormat="1" ht="18" customHeight="1">
      <c r="A225" s="193"/>
      <c r="B225" s="193"/>
      <c r="C225" s="80" t="s">
        <v>168</v>
      </c>
      <c r="D225" s="154">
        <v>0.7</v>
      </c>
      <c r="E225" s="19"/>
      <c r="F225" s="19"/>
      <c r="G225" s="142"/>
      <c r="H225" s="104"/>
    </row>
    <row r="226" spans="1:8" s="17" customFormat="1" ht="18" customHeight="1">
      <c r="A226" s="193"/>
      <c r="B226" s="193"/>
      <c r="C226" s="80" t="s">
        <v>169</v>
      </c>
      <c r="D226" s="154">
        <v>0.72</v>
      </c>
      <c r="E226" s="19"/>
      <c r="F226" s="19"/>
      <c r="G226" s="142"/>
      <c r="H226" s="104"/>
    </row>
    <row r="227" spans="1:8" s="17" customFormat="1" ht="18" customHeight="1" thickBot="1">
      <c r="A227" s="193"/>
      <c r="B227" s="193"/>
      <c r="C227" s="82" t="s">
        <v>170</v>
      </c>
      <c r="D227" s="155">
        <v>0.74</v>
      </c>
      <c r="E227" s="19"/>
      <c r="F227" s="19"/>
      <c r="G227" s="142"/>
      <c r="H227" s="104"/>
    </row>
    <row r="228" spans="1:8" s="17" customFormat="1" ht="10.5" customHeight="1">
      <c r="A228" s="193"/>
      <c r="B228" s="193"/>
      <c r="C228" s="25"/>
      <c r="D228" s="118"/>
      <c r="E228" s="19"/>
      <c r="F228" s="19"/>
      <c r="G228" s="142"/>
      <c r="H228" s="104"/>
    </row>
    <row r="229" spans="1:8" s="17" customFormat="1" ht="25.5" customHeight="1" thickBot="1">
      <c r="A229" s="193"/>
      <c r="B229" s="193"/>
      <c r="C229" s="257" t="s">
        <v>36</v>
      </c>
      <c r="D229" s="257"/>
      <c r="E229" s="19"/>
      <c r="F229" s="19"/>
      <c r="G229" s="142"/>
      <c r="H229" s="104"/>
    </row>
    <row r="230" spans="1:8" s="17" customFormat="1" ht="23.25" customHeight="1" thickBot="1">
      <c r="A230" s="193"/>
      <c r="B230" s="193"/>
      <c r="C230" s="24" t="s">
        <v>39</v>
      </c>
      <c r="D230" s="117" t="s">
        <v>25</v>
      </c>
      <c r="E230" s="19"/>
      <c r="F230" s="19"/>
      <c r="G230" s="142"/>
      <c r="H230" s="104"/>
    </row>
    <row r="231" spans="1:8" s="17" customFormat="1" ht="18" customHeight="1">
      <c r="A231" s="193"/>
      <c r="B231" s="193"/>
      <c r="C231" s="74" t="s">
        <v>171</v>
      </c>
      <c r="D231" s="156">
        <v>0.4</v>
      </c>
      <c r="E231" s="19"/>
      <c r="F231" s="19"/>
      <c r="G231" s="142"/>
      <c r="H231" s="104"/>
    </row>
    <row r="232" spans="1:8" s="17" customFormat="1" ht="18" customHeight="1">
      <c r="A232" s="193"/>
      <c r="B232" s="193"/>
      <c r="C232" s="93" t="s">
        <v>172</v>
      </c>
      <c r="D232" s="157">
        <v>0.45</v>
      </c>
      <c r="E232" s="19"/>
      <c r="F232" s="19"/>
      <c r="G232" s="142"/>
      <c r="H232" s="104"/>
    </row>
    <row r="233" spans="1:8" s="17" customFormat="1" ht="18" customHeight="1">
      <c r="A233" s="193"/>
      <c r="B233" s="193"/>
      <c r="C233" s="94" t="s">
        <v>173</v>
      </c>
      <c r="D233" s="158">
        <v>0.5</v>
      </c>
      <c r="E233" s="19"/>
      <c r="F233" s="19"/>
      <c r="G233" s="142"/>
      <c r="H233" s="104"/>
    </row>
    <row r="234" spans="1:8" s="17" customFormat="1" ht="18" customHeight="1">
      <c r="A234" s="193"/>
      <c r="B234" s="193"/>
      <c r="C234" s="94" t="s">
        <v>174</v>
      </c>
      <c r="D234" s="158">
        <v>0.55</v>
      </c>
      <c r="E234" s="19"/>
      <c r="F234" s="19"/>
      <c r="G234" s="142"/>
      <c r="H234" s="104"/>
    </row>
    <row r="235" spans="1:8" s="17" customFormat="1" ht="18" customHeight="1">
      <c r="A235" s="193"/>
      <c r="B235" s="193"/>
      <c r="C235" s="94" t="s">
        <v>175</v>
      </c>
      <c r="D235" s="158">
        <v>0.6</v>
      </c>
      <c r="E235" s="19"/>
      <c r="F235" s="19"/>
      <c r="G235" s="142"/>
      <c r="H235" s="104"/>
    </row>
    <row r="236" spans="1:8" s="17" customFormat="1" ht="18" customHeight="1">
      <c r="A236" s="193"/>
      <c r="B236" s="193"/>
      <c r="C236" s="94" t="s">
        <v>176</v>
      </c>
      <c r="D236" s="158">
        <v>0.65</v>
      </c>
      <c r="E236" s="19"/>
      <c r="F236" s="19"/>
      <c r="G236" s="142"/>
      <c r="H236" s="104"/>
    </row>
    <row r="237" spans="1:8" s="17" customFormat="1" ht="18" customHeight="1" thickBot="1">
      <c r="A237" s="193"/>
      <c r="B237" s="193"/>
      <c r="C237" s="95" t="s">
        <v>177</v>
      </c>
      <c r="D237" s="159">
        <v>0.67</v>
      </c>
      <c r="E237" s="19"/>
      <c r="F237" s="19"/>
      <c r="G237" s="142"/>
      <c r="H237" s="104"/>
    </row>
    <row r="238" spans="1:8" s="17" customFormat="1" ht="75.75" customHeight="1">
      <c r="A238" s="233" t="s">
        <v>130</v>
      </c>
      <c r="B238" s="233"/>
      <c r="C238" s="233"/>
      <c r="D238" s="233"/>
      <c r="E238" s="233"/>
      <c r="F238" s="233"/>
      <c r="G238" s="233"/>
      <c r="H238" s="104"/>
    </row>
    <row r="239" spans="1:8" s="17" customFormat="1" ht="10.5" customHeight="1">
      <c r="A239" s="193"/>
      <c r="B239" s="194"/>
      <c r="C239" s="20"/>
      <c r="D239" s="119"/>
      <c r="E239" s="119"/>
      <c r="F239" s="119"/>
      <c r="G239" s="142"/>
      <c r="H239" s="104"/>
    </row>
    <row r="240" spans="1:8" s="17" customFormat="1" ht="48.75" customHeight="1">
      <c r="A240" s="238" t="s">
        <v>96</v>
      </c>
      <c r="B240" s="238"/>
      <c r="C240" s="238"/>
      <c r="D240" s="238"/>
      <c r="E240" s="238"/>
      <c r="F240" s="238"/>
      <c r="G240" s="238"/>
      <c r="H240" s="104"/>
    </row>
    <row r="241" spans="1:8" s="17" customFormat="1" ht="8.25" customHeight="1" thickBot="1">
      <c r="A241" s="195"/>
      <c r="B241" s="195"/>
      <c r="C241" s="4"/>
      <c r="D241" s="120"/>
      <c r="E241" s="120"/>
      <c r="F241" s="120"/>
      <c r="G241" s="142"/>
      <c r="H241" s="104"/>
    </row>
    <row r="242" spans="2:7" ht="39.75" customHeight="1" thickBot="1">
      <c r="B242" s="10"/>
      <c r="C242" s="45" t="s">
        <v>42</v>
      </c>
      <c r="D242" s="121" t="s">
        <v>40</v>
      </c>
      <c r="E242" s="122" t="s">
        <v>0</v>
      </c>
      <c r="F242" s="143"/>
      <c r="G242" s="137"/>
    </row>
    <row r="243" spans="2:7" ht="18" customHeight="1">
      <c r="B243" s="10"/>
      <c r="C243" s="76" t="s">
        <v>26</v>
      </c>
      <c r="D243" s="147" t="s">
        <v>41</v>
      </c>
      <c r="E243" s="150">
        <v>0.3</v>
      </c>
      <c r="F243" s="144"/>
      <c r="G243" s="137"/>
    </row>
    <row r="244" spans="2:7" ht="18" customHeight="1">
      <c r="B244" s="10"/>
      <c r="C244" s="76" t="s">
        <v>113</v>
      </c>
      <c r="D244" s="147" t="s">
        <v>41</v>
      </c>
      <c r="E244" s="150">
        <v>0.1</v>
      </c>
      <c r="F244" s="145"/>
      <c r="G244" s="137"/>
    </row>
    <row r="245" spans="2:7" ht="18" customHeight="1">
      <c r="B245" s="10"/>
      <c r="C245" s="77" t="s">
        <v>27</v>
      </c>
      <c r="D245" s="161">
        <v>1.1</v>
      </c>
      <c r="E245" s="151" t="s">
        <v>41</v>
      </c>
      <c r="F245" s="145"/>
      <c r="G245" s="137"/>
    </row>
    <row r="246" spans="2:7" ht="18" customHeight="1">
      <c r="B246" s="10"/>
      <c r="C246" s="77" t="s">
        <v>28</v>
      </c>
      <c r="D246" s="161">
        <v>1.1</v>
      </c>
      <c r="E246" s="151" t="s">
        <v>41</v>
      </c>
      <c r="F246" s="145"/>
      <c r="G246" s="137"/>
    </row>
    <row r="247" spans="2:7" ht="18" customHeight="1">
      <c r="B247" s="10"/>
      <c r="C247" s="77" t="s">
        <v>29</v>
      </c>
      <c r="D247" s="148" t="s">
        <v>41</v>
      </c>
      <c r="E247" s="152">
        <v>0.2</v>
      </c>
      <c r="F247" s="144"/>
      <c r="G247" s="137"/>
    </row>
    <row r="248" spans="2:7" ht="18" customHeight="1">
      <c r="B248" s="10"/>
      <c r="C248" s="77" t="s">
        <v>30</v>
      </c>
      <c r="D248" s="148" t="s">
        <v>41</v>
      </c>
      <c r="E248" s="152">
        <v>0.2</v>
      </c>
      <c r="F248" s="145"/>
      <c r="G248" s="137"/>
    </row>
    <row r="249" spans="2:7" ht="18" customHeight="1">
      <c r="B249" s="10"/>
      <c r="C249" s="77" t="s">
        <v>127</v>
      </c>
      <c r="D249" s="148">
        <v>1.15</v>
      </c>
      <c r="E249" s="151" t="s">
        <v>41</v>
      </c>
      <c r="F249" s="145"/>
      <c r="G249" s="137"/>
    </row>
    <row r="250" spans="2:7" ht="18" customHeight="1">
      <c r="B250" s="10"/>
      <c r="C250" s="77" t="s">
        <v>31</v>
      </c>
      <c r="D250" s="161">
        <v>1.2</v>
      </c>
      <c r="E250" s="151" t="s">
        <v>41</v>
      </c>
      <c r="F250" s="145"/>
      <c r="G250" s="137"/>
    </row>
    <row r="251" spans="2:7" ht="18" customHeight="1">
      <c r="B251" s="10"/>
      <c r="C251" s="77" t="s">
        <v>32</v>
      </c>
      <c r="D251" s="148">
        <v>1.25</v>
      </c>
      <c r="E251" s="151" t="s">
        <v>41</v>
      </c>
      <c r="F251" s="145"/>
      <c r="G251" s="137"/>
    </row>
    <row r="252" spans="2:7" ht="18" customHeight="1" thickBot="1">
      <c r="B252" s="10"/>
      <c r="C252" s="96" t="s">
        <v>33</v>
      </c>
      <c r="D252" s="149">
        <v>1.25</v>
      </c>
      <c r="E252" s="153" t="s">
        <v>41</v>
      </c>
      <c r="F252" s="145"/>
      <c r="G252" s="137"/>
    </row>
    <row r="253" spans="2:7" ht="43.5" customHeight="1">
      <c r="B253" s="244" t="s">
        <v>1</v>
      </c>
      <c r="C253" s="244"/>
      <c r="D253" s="244"/>
      <c r="E253" s="245"/>
      <c r="F253" s="244"/>
      <c r="G253" s="137"/>
    </row>
    <row r="254" spans="1:8" s="17" customFormat="1" ht="33.75" customHeight="1" thickBot="1">
      <c r="A254" s="238" t="s">
        <v>59</v>
      </c>
      <c r="B254" s="238"/>
      <c r="C254" s="238"/>
      <c r="D254" s="238"/>
      <c r="E254" s="238"/>
      <c r="F254" s="238"/>
      <c r="G254" s="238"/>
      <c r="H254" s="104"/>
    </row>
    <row r="255" spans="2:7" ht="37.5" customHeight="1" thickBot="1">
      <c r="B255" s="220"/>
      <c r="C255" s="221"/>
      <c r="D255" s="121" t="s">
        <v>40</v>
      </c>
      <c r="E255" s="123" t="s">
        <v>25</v>
      </c>
      <c r="F255" s="143"/>
      <c r="G255" s="137"/>
    </row>
    <row r="256" spans="2:7" ht="16.5" customHeight="1">
      <c r="B256" s="222" t="s">
        <v>48</v>
      </c>
      <c r="C256" s="223"/>
      <c r="D256" s="160" t="s">
        <v>53</v>
      </c>
      <c r="E256" s="162" t="s">
        <v>41</v>
      </c>
      <c r="F256" s="144"/>
      <c r="G256" s="137"/>
    </row>
    <row r="257" spans="2:7" ht="16.5" customHeight="1">
      <c r="B257" s="218" t="s">
        <v>43</v>
      </c>
      <c r="C257" s="219"/>
      <c r="D257" s="161">
        <v>1.2</v>
      </c>
      <c r="E257" s="163" t="s">
        <v>41</v>
      </c>
      <c r="F257" s="144"/>
      <c r="G257" s="137"/>
    </row>
    <row r="258" spans="2:7" ht="16.5" customHeight="1">
      <c r="B258" s="218" t="s">
        <v>44</v>
      </c>
      <c r="C258" s="219"/>
      <c r="D258" s="161">
        <v>1.1</v>
      </c>
      <c r="E258" s="163" t="s">
        <v>41</v>
      </c>
      <c r="F258" s="144"/>
      <c r="G258" s="137"/>
    </row>
    <row r="259" spans="2:7" ht="16.5" customHeight="1">
      <c r="B259" s="218" t="s">
        <v>45</v>
      </c>
      <c r="C259" s="219"/>
      <c r="D259" s="161">
        <v>1.1</v>
      </c>
      <c r="E259" s="163" t="s">
        <v>41</v>
      </c>
      <c r="F259" s="144"/>
      <c r="G259" s="137"/>
    </row>
    <row r="260" spans="2:7" ht="16.5" customHeight="1">
      <c r="B260" s="224" t="s">
        <v>85</v>
      </c>
      <c r="C260" s="225"/>
      <c r="D260" s="161">
        <v>1.3</v>
      </c>
      <c r="E260" s="163" t="s">
        <v>41</v>
      </c>
      <c r="F260" s="144"/>
      <c r="G260" s="137"/>
    </row>
    <row r="261" spans="2:7" ht="16.5" customHeight="1">
      <c r="B261" s="224" t="s">
        <v>46</v>
      </c>
      <c r="C261" s="225"/>
      <c r="D261" s="161" t="s">
        <v>41</v>
      </c>
      <c r="E261" s="163" t="s">
        <v>66</v>
      </c>
      <c r="F261" s="144"/>
      <c r="G261" s="137"/>
    </row>
    <row r="262" spans="2:7" ht="40.5" customHeight="1">
      <c r="B262" s="216" t="s">
        <v>47</v>
      </c>
      <c r="C262" s="217"/>
      <c r="D262" s="161" t="s">
        <v>41</v>
      </c>
      <c r="E262" s="163">
        <v>0.3</v>
      </c>
      <c r="F262" s="144"/>
      <c r="G262" s="137"/>
    </row>
    <row r="263" spans="2:7" ht="27" customHeight="1">
      <c r="B263" s="218" t="s">
        <v>55</v>
      </c>
      <c r="C263" s="219"/>
      <c r="D263" s="161" t="s">
        <v>67</v>
      </c>
      <c r="E263" s="163" t="s">
        <v>41</v>
      </c>
      <c r="F263" s="144"/>
      <c r="G263" s="137"/>
    </row>
    <row r="264" spans="2:7" ht="27" customHeight="1" thickBot="1">
      <c r="B264" s="228" t="s">
        <v>131</v>
      </c>
      <c r="C264" s="229"/>
      <c r="D264" s="167">
        <v>2</v>
      </c>
      <c r="E264" s="166" t="s">
        <v>41</v>
      </c>
      <c r="F264" s="144"/>
      <c r="G264" s="137"/>
    </row>
    <row r="265" spans="1:8" s="23" customFormat="1" ht="41.25" customHeight="1">
      <c r="A265" s="196"/>
      <c r="B265" s="242" t="s">
        <v>54</v>
      </c>
      <c r="C265" s="242"/>
      <c r="D265" s="242"/>
      <c r="E265" s="243"/>
      <c r="F265" s="146"/>
      <c r="G265" s="139"/>
      <c r="H265" s="105"/>
    </row>
    <row r="266" spans="1:8" s="23" customFormat="1" ht="31.5" customHeight="1">
      <c r="A266" s="22"/>
      <c r="B266" s="226" t="s">
        <v>68</v>
      </c>
      <c r="C266" s="226"/>
      <c r="D266" s="226"/>
      <c r="E266" s="252"/>
      <c r="F266" s="146"/>
      <c r="G266" s="139"/>
      <c r="H266" s="105"/>
    </row>
    <row r="267" spans="1:8" s="23" customFormat="1" ht="27" customHeight="1">
      <c r="A267" s="22"/>
      <c r="B267" s="226" t="s">
        <v>69</v>
      </c>
      <c r="C267" s="226"/>
      <c r="D267" s="226"/>
      <c r="E267" s="252"/>
      <c r="F267" s="146"/>
      <c r="G267" s="139"/>
      <c r="H267" s="105"/>
    </row>
    <row r="268" spans="1:8" s="23" customFormat="1" ht="60.75" customHeight="1">
      <c r="A268" s="246" t="s">
        <v>87</v>
      </c>
      <c r="B268" s="246"/>
      <c r="C268" s="246"/>
      <c r="D268" s="246"/>
      <c r="E268" s="247"/>
      <c r="F268" s="246"/>
      <c r="G268" s="251"/>
      <c r="H268" s="105"/>
    </row>
    <row r="269" spans="1:8" s="67" customFormat="1" ht="30.75" customHeight="1">
      <c r="A269" s="246" t="s">
        <v>88</v>
      </c>
      <c r="B269" s="246"/>
      <c r="C269" s="246"/>
      <c r="D269" s="246"/>
      <c r="E269" s="247"/>
      <c r="F269" s="246"/>
      <c r="G269" s="251"/>
      <c r="H269" s="106"/>
    </row>
    <row r="270" spans="1:8" s="67" customFormat="1" ht="30.75" customHeight="1">
      <c r="A270" s="246" t="s">
        <v>89</v>
      </c>
      <c r="B270" s="246"/>
      <c r="C270" s="246"/>
      <c r="D270" s="246"/>
      <c r="E270" s="247"/>
      <c r="F270" s="246"/>
      <c r="G270" s="251"/>
      <c r="H270" s="106"/>
    </row>
    <row r="271" spans="1:8" s="67" customFormat="1" ht="45.75" customHeight="1">
      <c r="A271" s="246" t="s">
        <v>91</v>
      </c>
      <c r="B271" s="246"/>
      <c r="C271" s="246"/>
      <c r="D271" s="246"/>
      <c r="E271" s="247"/>
      <c r="F271" s="246"/>
      <c r="G271" s="251"/>
      <c r="H271" s="106"/>
    </row>
    <row r="272" spans="1:8" s="67" customFormat="1" ht="31.5" customHeight="1">
      <c r="A272" s="246" t="s">
        <v>92</v>
      </c>
      <c r="B272" s="246"/>
      <c r="C272" s="246"/>
      <c r="D272" s="246"/>
      <c r="E272" s="247"/>
      <c r="F272" s="246"/>
      <c r="G272" s="251"/>
      <c r="H272" s="106"/>
    </row>
    <row r="273" spans="1:8" s="67" customFormat="1" ht="31.5" customHeight="1">
      <c r="A273" s="246" t="s">
        <v>93</v>
      </c>
      <c r="B273" s="246"/>
      <c r="C273" s="246"/>
      <c r="D273" s="246"/>
      <c r="E273" s="247"/>
      <c r="F273" s="246"/>
      <c r="G273" s="251"/>
      <c r="H273" s="106"/>
    </row>
    <row r="274" spans="1:8" s="67" customFormat="1" ht="31.5" customHeight="1">
      <c r="A274" s="246" t="s">
        <v>94</v>
      </c>
      <c r="B274" s="246"/>
      <c r="C274" s="246"/>
      <c r="D274" s="246"/>
      <c r="E274" s="247"/>
      <c r="F274" s="246"/>
      <c r="G274" s="251"/>
      <c r="H274" s="106"/>
    </row>
    <row r="275" spans="1:8" s="17" customFormat="1" ht="33" customHeight="1">
      <c r="A275" s="249" t="s">
        <v>60</v>
      </c>
      <c r="B275" s="249"/>
      <c r="C275" s="249"/>
      <c r="D275" s="249"/>
      <c r="E275" s="250"/>
      <c r="F275" s="249"/>
      <c r="G275" s="248"/>
      <c r="H275" s="104"/>
    </row>
    <row r="276" spans="1:8" s="127" customFormat="1" ht="32.25" customHeight="1">
      <c r="A276" s="249" t="s">
        <v>61</v>
      </c>
      <c r="B276" s="248"/>
      <c r="C276" s="248"/>
      <c r="D276" s="248"/>
      <c r="E276" s="248"/>
      <c r="F276" s="248"/>
      <c r="G276" s="248"/>
      <c r="H276" s="128"/>
    </row>
    <row r="277" spans="1:8" s="127" customFormat="1" ht="15" customHeight="1">
      <c r="A277" s="249" t="s">
        <v>62</v>
      </c>
      <c r="B277" s="249"/>
      <c r="C277" s="249"/>
      <c r="D277" s="249"/>
      <c r="E277" s="250"/>
      <c r="F277" s="249"/>
      <c r="G277" s="184"/>
      <c r="H277" s="128"/>
    </row>
    <row r="278" spans="1:8" s="127" customFormat="1" ht="95.25" customHeight="1">
      <c r="A278" s="249" t="s">
        <v>90</v>
      </c>
      <c r="B278" s="249"/>
      <c r="C278" s="249"/>
      <c r="D278" s="249"/>
      <c r="E278" s="250"/>
      <c r="F278" s="249"/>
      <c r="G278" s="248"/>
      <c r="H278" s="128"/>
    </row>
    <row r="279" spans="1:8" s="127" customFormat="1" ht="29.25" customHeight="1">
      <c r="A279" s="249" t="s">
        <v>37</v>
      </c>
      <c r="B279" s="249"/>
      <c r="C279" s="249"/>
      <c r="D279" s="249"/>
      <c r="E279" s="250"/>
      <c r="F279" s="249"/>
      <c r="G279" s="248"/>
      <c r="H279" s="128"/>
    </row>
    <row r="280" spans="1:8" s="127" customFormat="1" ht="93" customHeight="1">
      <c r="A280" s="249" t="s">
        <v>38</v>
      </c>
      <c r="B280" s="249"/>
      <c r="C280" s="249"/>
      <c r="D280" s="249"/>
      <c r="E280" s="250"/>
      <c r="F280" s="249"/>
      <c r="G280" s="248"/>
      <c r="H280" s="128"/>
    </row>
    <row r="281" spans="1:8" s="127" customFormat="1" ht="32.25" customHeight="1">
      <c r="A281" s="249" t="s">
        <v>63</v>
      </c>
      <c r="B281" s="249"/>
      <c r="C281" s="249"/>
      <c r="D281" s="249"/>
      <c r="E281" s="250"/>
      <c r="F281" s="249"/>
      <c r="G281" s="248"/>
      <c r="H281" s="128"/>
    </row>
    <row r="282" spans="1:8" s="127" customFormat="1" ht="60" customHeight="1">
      <c r="A282" s="249" t="s">
        <v>64</v>
      </c>
      <c r="B282" s="249"/>
      <c r="C282" s="249"/>
      <c r="D282" s="249"/>
      <c r="E282" s="250"/>
      <c r="F282" s="249"/>
      <c r="G282" s="248"/>
      <c r="H282" s="128"/>
    </row>
    <row r="283" spans="1:8" s="23" customFormat="1" ht="42.75" customHeight="1">
      <c r="A283" s="246" t="s">
        <v>95</v>
      </c>
      <c r="B283" s="246"/>
      <c r="C283" s="246"/>
      <c r="D283" s="246"/>
      <c r="E283" s="247"/>
      <c r="F283" s="246"/>
      <c r="G283" s="248"/>
      <c r="H283" s="105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</sheetData>
  <sheetProtection/>
  <mergeCells count="50">
    <mergeCell ref="A198:G198"/>
    <mergeCell ref="B11:B12"/>
    <mergeCell ref="C204:D204"/>
    <mergeCell ref="A238:G238"/>
    <mergeCell ref="A275:G275"/>
    <mergeCell ref="A202:G202"/>
    <mergeCell ref="A203:G203"/>
    <mergeCell ref="A270:G270"/>
    <mergeCell ref="A271:G271"/>
    <mergeCell ref="A215:G215"/>
    <mergeCell ref="C216:D216"/>
    <mergeCell ref="B257:C257"/>
    <mergeCell ref="B258:C258"/>
    <mergeCell ref="C209:D209"/>
    <mergeCell ref="A272:G272"/>
    <mergeCell ref="A273:G273"/>
    <mergeCell ref="A268:G268"/>
    <mergeCell ref="A269:G269"/>
    <mergeCell ref="B267:E267"/>
    <mergeCell ref="B263:C263"/>
    <mergeCell ref="A274:G274"/>
    <mergeCell ref="B266:E266"/>
    <mergeCell ref="A7:G7"/>
    <mergeCell ref="A240:G240"/>
    <mergeCell ref="A254:G254"/>
    <mergeCell ref="D11:E11"/>
    <mergeCell ref="F11:G11"/>
    <mergeCell ref="C11:C12"/>
    <mergeCell ref="A214:G214"/>
    <mergeCell ref="C229:D229"/>
    <mergeCell ref="B253:F253"/>
    <mergeCell ref="B261:C261"/>
    <mergeCell ref="A283:G283"/>
    <mergeCell ref="A276:G276"/>
    <mergeCell ref="A278:G278"/>
    <mergeCell ref="A279:G279"/>
    <mergeCell ref="A280:G280"/>
    <mergeCell ref="A281:G281"/>
    <mergeCell ref="A282:G282"/>
    <mergeCell ref="A277:F277"/>
    <mergeCell ref="B260:C260"/>
    <mergeCell ref="B255:C255"/>
    <mergeCell ref="B264:C264"/>
    <mergeCell ref="B265:E265"/>
    <mergeCell ref="A199:G199"/>
    <mergeCell ref="A200:G200"/>
    <mergeCell ref="A201:G201"/>
    <mergeCell ref="B256:C256"/>
    <mergeCell ref="B262:C262"/>
    <mergeCell ref="B259:C259"/>
  </mergeCells>
  <printOptions horizontalCentered="1"/>
  <pageMargins left="0.27" right="0.24" top="0.26" bottom="0.33" header="0.15748031496062992" footer="0.15748031496062992"/>
  <pageSetup horizontalDpi="600" verticalDpi="600" orientation="portrait" paperSize="9" scale="77" r:id="rId4"/>
  <headerFooter alignWithMargins="0">
    <oddFooter>&amp;R&amp;P</oddFooter>
  </headerFooter>
  <rowBreaks count="5" manualBreakCount="5">
    <brk id="67" max="255" man="1"/>
    <brk id="123" max="255" man="1"/>
    <brk id="174" max="255" man="1"/>
    <brk id="214" max="255" man="1"/>
    <brk id="253" max="255" man="1"/>
  </rowBreaks>
  <drawing r:id="rId3"/>
  <legacyDrawing r:id="rId2"/>
  <oleObjects>
    <oleObject progId="PBrush" shapeId="8512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EShanko (OSluk)</dc:creator>
  <cp:keywords/>
  <dc:description>12.09.2012 14:33:05</dc:description>
  <cp:lastModifiedBy>adm</cp:lastModifiedBy>
  <cp:lastPrinted>2013-10-16T12:05:37Z</cp:lastPrinted>
  <dcterms:created xsi:type="dcterms:W3CDTF">2006-08-03T14:04:47Z</dcterms:created>
  <dcterms:modified xsi:type="dcterms:W3CDTF">2013-11-29T14:37:30Z</dcterms:modified>
  <cp:category/>
  <cp:version/>
  <cp:contentType/>
  <cp:contentStatus/>
</cp:coreProperties>
</file>